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vitaillement" sheetId="1" r:id="rId1"/>
    <sheet name="LISTE DES COURS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<sst xmlns="http://schemas.openxmlformats.org/spreadsheetml/2006/main" count="149" uniqueCount="143">
  <si>
    <t>Entrer les valeurs en rouge</t>
  </si>
  <si>
    <t>Avitaillement pour:</t>
  </si>
  <si>
    <t>personnes</t>
  </si>
  <si>
    <t>Durée d'utilisation ou durée de la navigation:</t>
  </si>
  <si>
    <t>Résultat:</t>
  </si>
  <si>
    <t>mois</t>
  </si>
  <si>
    <t>Distance à parcourir</t>
  </si>
  <si>
    <t>milles</t>
  </si>
  <si>
    <t>Vitesse moyenne envisagée</t>
  </si>
  <si>
    <t>nds</t>
  </si>
  <si>
    <t>Temps au mouillage avant et après  avitaillement</t>
  </si>
  <si>
    <t>Jours</t>
  </si>
  <si>
    <t>( avant le départ et après le départ)</t>
  </si>
  <si>
    <t>Nombre de jours de mer prévus</t>
  </si>
  <si>
    <t>Rangement dans le bateau</t>
  </si>
  <si>
    <t>Plats principaux</t>
  </si>
  <si>
    <t>Coef de conso</t>
  </si>
  <si>
    <t>Stock initial</t>
  </si>
  <si>
    <t>Vivres nécessaire pour cette croisière</t>
  </si>
  <si>
    <r>
      <t>Courses a faire (</t>
    </r>
    <r>
      <rPr>
        <i/>
        <sz val="10"/>
        <rFont val="Arial"/>
        <family val="2"/>
      </rPr>
      <t>voir onglet liste des courses</t>
    </r>
    <r>
      <rPr>
        <sz val="10"/>
        <rFont val="Arial"/>
        <family val="2"/>
      </rPr>
      <t>)</t>
    </r>
  </si>
  <si>
    <t>Stock disponible après avitaillement</t>
  </si>
  <si>
    <t>Poids unit</t>
  </si>
  <si>
    <t>Poids embarqué en kg</t>
  </si>
  <si>
    <t>Consommé en poids</t>
  </si>
  <si>
    <t>Consommé en Quantité unitaire</t>
  </si>
  <si>
    <t>Disponible en quantité unitaire</t>
  </si>
  <si>
    <t>Poids a bord en kg après consommation</t>
  </si>
  <si>
    <t>Position Longi</t>
  </si>
  <si>
    <t>Position transversale</t>
  </si>
  <si>
    <t>Miettes de thon petites boîtes</t>
  </si>
  <si>
    <t>L 650</t>
  </si>
  <si>
    <t>T25</t>
  </si>
  <si>
    <t>Poisson conserve</t>
  </si>
  <si>
    <t>Viande en conserve avec ou sans légumes  (cassoulet, choucroute etc,,,)</t>
  </si>
  <si>
    <t>Maquereaux à la moutarde</t>
  </si>
  <si>
    <t>Plats préparés portion 1 personne</t>
  </si>
  <si>
    <t>Corn beef</t>
  </si>
  <si>
    <t>etc,,,</t>
  </si>
  <si>
    <t>Légumes Boites, Sec et Pâtes</t>
  </si>
  <si>
    <t xml:space="preserve">Couscous </t>
  </si>
  <si>
    <t>Légumes boîte ( petits poids, haricots verts, etc)</t>
  </si>
  <si>
    <t>Légumes boîte ( lentilles, flageolets, etc)</t>
  </si>
  <si>
    <t>Pâtes (spaghettis, nouilles, etc)</t>
  </si>
  <si>
    <t>Potages sachets pour 4 assiettes sachets</t>
  </si>
  <si>
    <t xml:space="preserve">Purée  sachets déshydratée </t>
  </si>
  <si>
    <t xml:space="preserve">Riz </t>
  </si>
  <si>
    <t>Semoule</t>
  </si>
  <si>
    <t>Petits déjeuners et encas</t>
  </si>
  <si>
    <t>Café moulu</t>
  </si>
  <si>
    <t>Café soluble</t>
  </si>
  <si>
    <t>Céréales</t>
  </si>
  <si>
    <t xml:space="preserve">Chocolat en poudre </t>
  </si>
  <si>
    <t xml:space="preserve">Confiture </t>
  </si>
  <si>
    <t>Lait concentré sucré tubes ou boite</t>
  </si>
  <si>
    <t xml:space="preserve">Lait UHT  litres </t>
  </si>
  <si>
    <t>Sucre en morceaux</t>
  </si>
  <si>
    <t>Thé  vrac</t>
  </si>
  <si>
    <t>Desserts</t>
  </si>
  <si>
    <t xml:space="preserve">Compote bocaux </t>
  </si>
  <si>
    <t xml:space="preserve">Fruits en boîtes demi-boîtes </t>
  </si>
  <si>
    <t xml:space="preserve">Maïzena paquets </t>
  </si>
  <si>
    <t xml:space="preserve">Riz au lait et autres </t>
  </si>
  <si>
    <t>Produits laitiers longue conservation</t>
  </si>
  <si>
    <t xml:space="preserve">Divers </t>
  </si>
  <si>
    <t>Beurre en boîte</t>
  </si>
  <si>
    <t xml:space="preserve">Biscuits salés et sucrés </t>
  </si>
  <si>
    <t xml:space="preserve">Bonbons </t>
  </si>
  <si>
    <t xml:space="preserve">Cacahuètes </t>
  </si>
  <si>
    <t>Chocolat noir pour dessert</t>
  </si>
  <si>
    <t>Chocolat tablette</t>
  </si>
  <si>
    <t>Farine</t>
  </si>
  <si>
    <t xml:space="preserve">Fruits secs </t>
  </si>
  <si>
    <t xml:space="preserve">Gros sel </t>
  </si>
  <si>
    <t xml:space="preserve">Huile  litres </t>
  </si>
  <si>
    <t xml:space="preserve">Lait en poudre </t>
  </si>
  <si>
    <t xml:space="preserve">Levure chimique </t>
  </si>
  <si>
    <t>Levure de Boulanger paquets 0,25</t>
  </si>
  <si>
    <t xml:space="preserve">Sirop pour boisson </t>
  </si>
  <si>
    <t xml:space="preserve">Sucre en poudre </t>
  </si>
  <si>
    <t xml:space="preserve">Sucre vanillé 2 paquets </t>
  </si>
  <si>
    <t>Vinaigre de cidre</t>
  </si>
  <si>
    <t>Vinaigre aromatique (framboise)</t>
  </si>
  <si>
    <t>Assaisonnement</t>
  </si>
  <si>
    <t>Cannelle poudre</t>
  </si>
  <si>
    <t xml:space="preserve">Clous de girofle </t>
  </si>
  <si>
    <t xml:space="preserve">Cornichons </t>
  </si>
  <si>
    <t xml:space="preserve">Curry </t>
  </si>
  <si>
    <t xml:space="preserve">Huile d'olive </t>
  </si>
  <si>
    <t xml:space="preserve">Moutarde </t>
  </si>
  <si>
    <t xml:space="preserve">Muscade </t>
  </si>
  <si>
    <t>Piment</t>
  </si>
  <si>
    <t xml:space="preserve">Plantes aromatiques </t>
  </si>
  <si>
    <t xml:space="preserve">Poivre </t>
  </si>
  <si>
    <t xml:space="preserve">Sauce Tomate </t>
  </si>
  <si>
    <t xml:space="preserve">Sel fin </t>
  </si>
  <si>
    <t>Sauce soja</t>
  </si>
  <si>
    <t>Sauce Isin sauce de haricots de soja)</t>
  </si>
  <si>
    <t>Ketchup</t>
  </si>
  <si>
    <t>Bocaux maison "Parfait"</t>
  </si>
  <si>
    <t xml:space="preserve">Haricots verts </t>
  </si>
  <si>
    <t xml:space="preserve">Ratatouille </t>
  </si>
  <si>
    <t>Tomate</t>
  </si>
  <si>
    <t>Boisson</t>
  </si>
  <si>
    <t>Alcool  et apéritif</t>
  </si>
  <si>
    <t>Eau minérale</t>
  </si>
  <si>
    <t>Jus de fruits</t>
  </si>
  <si>
    <t xml:space="preserve">Vin ordinaire </t>
  </si>
  <si>
    <t>Vin supérieur</t>
  </si>
  <si>
    <t>Bière</t>
  </si>
  <si>
    <t>Vivres frais</t>
  </si>
  <si>
    <t xml:space="preserve">Beurre </t>
  </si>
  <si>
    <t xml:space="preserve">Fromage </t>
  </si>
  <si>
    <t xml:space="preserve">Fruits </t>
  </si>
  <si>
    <t xml:space="preserve">Jambon </t>
  </si>
  <si>
    <t xml:space="preserve">Légumes </t>
  </si>
  <si>
    <t xml:space="preserve">Œufs </t>
  </si>
  <si>
    <t xml:space="preserve">Saucissons </t>
  </si>
  <si>
    <t>Pain frais</t>
  </si>
  <si>
    <t>Oignons</t>
  </si>
  <si>
    <t>Ail</t>
  </si>
  <si>
    <t>Échalotes</t>
  </si>
  <si>
    <t>Droguerie</t>
  </si>
  <si>
    <t>Allumettes</t>
  </si>
  <si>
    <t>Crème à récurer</t>
  </si>
  <si>
    <t xml:space="preserve">Eau de javel </t>
  </si>
  <si>
    <t>Éponges</t>
  </si>
  <si>
    <t xml:space="preserve">Lessive </t>
  </si>
  <si>
    <t xml:space="preserve">Papier hygiénique </t>
  </si>
  <si>
    <t>Produit à vaisselle</t>
  </si>
  <si>
    <t xml:space="preserve">Savon </t>
  </si>
  <si>
    <t>Sopalin</t>
  </si>
  <si>
    <t>Non tissé</t>
  </si>
  <si>
    <t>Etc,,,</t>
  </si>
  <si>
    <t>Poids brut embarqué (KG)</t>
  </si>
  <si>
    <t>Emballages</t>
  </si>
  <si>
    <t>Poids embarqué total (kg)</t>
  </si>
  <si>
    <t>FOND DE SECURITE</t>
  </si>
  <si>
    <t>Riz</t>
  </si>
  <si>
    <t>kg</t>
  </si>
  <si>
    <t>eau minérale</t>
  </si>
  <si>
    <t xml:space="preserve">Jus de fruits </t>
  </si>
  <si>
    <t>LA LISTE DES COURSES</t>
  </si>
  <si>
    <t>Quantité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</si>
</sst>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0.00;[RED]0.00"/>
    <numFmt numFmtId="168" formatCode="0.0"/>
  </numFmts>
  <fonts count="13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i/>
      <sz val="10"/>
      <color indexed="57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4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8" fontId="1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7" fillId="0" borderId="0" xfId="0" applyFont="1" applyAlignment="1">
      <alignment horizontal="left" vertical="center" wrapText="1"/>
    </xf>
    <xf numFmtId="164" fontId="8" fillId="0" borderId="0" xfId="0" applyFont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164" fontId="0" fillId="0" borderId="0" xfId="0" applyAlignment="1">
      <alignment vertical="center" wrapText="1"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0" fillId="0" borderId="0" xfId="0" applyFont="1" applyAlignment="1">
      <alignment vertical="center" wrapText="1"/>
    </xf>
    <xf numFmtId="164" fontId="7" fillId="0" borderId="0" xfId="0" applyFont="1" applyAlignment="1">
      <alignment/>
    </xf>
    <xf numFmtId="164" fontId="11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164" fontId="12" fillId="0" borderId="0" xfId="0" applyFont="1" applyAlignment="1">
      <alignment horizontal="center"/>
    </xf>
    <xf numFmtId="164" fontId="7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23"/>
  <sheetViews>
    <sheetView tabSelected="1" zoomScale="83" zoomScaleNormal="83" workbookViewId="0" topLeftCell="A1">
      <pane ySplit="2685" topLeftCell="A22" activePane="bottomLeft" state="split"/>
      <selection pane="topLeft" activeCell="A1" sqref="A1"/>
      <selection pane="bottomLeft" activeCell="B51" sqref="B51"/>
    </sheetView>
  </sheetViews>
  <sheetFormatPr defaultColWidth="11.421875" defaultRowHeight="12.75"/>
  <cols>
    <col min="1" max="1" width="46.28125" style="0" customWidth="1"/>
    <col min="2" max="3" width="10.28125" style="0" customWidth="1"/>
    <col min="4" max="5" width="14.28125" style="1" customWidth="1"/>
    <col min="6" max="6" width="17.7109375" style="1" customWidth="1"/>
    <col min="7" max="7" width="18.00390625" style="2" customWidth="1"/>
    <col min="8" max="8" width="17.140625" style="2" customWidth="1"/>
    <col min="9" max="9" width="12.8515625" style="0" customWidth="1"/>
    <col min="10" max="10" width="15.28125" style="3" customWidth="1"/>
    <col min="11" max="11" width="11.8515625" style="4" customWidth="1"/>
    <col min="12" max="12" width="16.00390625" style="4" customWidth="1"/>
    <col min="13" max="13" width="13.140625" style="2" customWidth="1"/>
    <col min="14" max="14" width="11.421875" style="2" customWidth="1"/>
    <col min="15" max="15" width="1.28515625" style="5" customWidth="1"/>
  </cols>
  <sheetData>
    <row r="1" spans="1:8" ht="12.75">
      <c r="A1" s="6" t="s">
        <v>0</v>
      </c>
      <c r="B1" s="6"/>
      <c r="C1" s="6"/>
      <c r="D1" s="6"/>
      <c r="E1" s="6"/>
      <c r="F1" s="6"/>
      <c r="G1" s="6"/>
      <c r="H1" s="6"/>
    </row>
    <row r="2" spans="2:6" ht="12.75">
      <c r="B2" s="7" t="s">
        <v>1</v>
      </c>
      <c r="C2" s="7"/>
      <c r="D2" s="8">
        <v>2</v>
      </c>
      <c r="E2" s="9" t="s">
        <v>2</v>
      </c>
      <c r="F2" s="7"/>
    </row>
    <row r="3" spans="2:6" ht="12.75">
      <c r="B3" s="7" t="s">
        <v>3</v>
      </c>
      <c r="C3" s="10" t="s">
        <v>4</v>
      </c>
      <c r="D3" s="11">
        <f>F3+(D6/30.5)</f>
        <v>0.46345628415300544</v>
      </c>
      <c r="E3" s="9" t="s">
        <v>5</v>
      </c>
      <c r="F3" s="12">
        <f>D4/D5/24/30.5</f>
        <v>0.39788251366120214</v>
      </c>
    </row>
    <row r="4" spans="2:6" ht="12.75">
      <c r="B4" s="7" t="s">
        <v>6</v>
      </c>
      <c r="C4" s="13"/>
      <c r="D4" s="8">
        <v>2330</v>
      </c>
      <c r="E4" s="9" t="s">
        <v>7</v>
      </c>
      <c r="F4" s="7"/>
    </row>
    <row r="5" spans="2:9" ht="12.75">
      <c r="B5" s="7" t="s">
        <v>8</v>
      </c>
      <c r="C5" s="13"/>
      <c r="D5" s="14">
        <v>8</v>
      </c>
      <c r="E5" s="9" t="s">
        <v>9</v>
      </c>
      <c r="F5" s="7"/>
      <c r="I5" s="15"/>
    </row>
    <row r="6" spans="2:6" ht="12.75">
      <c r="B6" s="7" t="s">
        <v>10</v>
      </c>
      <c r="C6" s="13"/>
      <c r="D6" s="14">
        <v>2</v>
      </c>
      <c r="E6" s="9" t="s">
        <v>11</v>
      </c>
      <c r="F6" s="9" t="s">
        <v>12</v>
      </c>
    </row>
    <row r="7" spans="2:14" ht="12.75">
      <c r="B7" s="7" t="s">
        <v>13</v>
      </c>
      <c r="C7" s="10" t="s">
        <v>4</v>
      </c>
      <c r="D7" s="16">
        <f>D3*30.5</f>
        <v>14.135416666666666</v>
      </c>
      <c r="E7" s="16"/>
      <c r="F7" s="16"/>
      <c r="M7" s="17" t="s">
        <v>14</v>
      </c>
      <c r="N7" s="17"/>
    </row>
    <row r="8" spans="1:15" s="25" customFormat="1" ht="55.5" customHeight="1">
      <c r="A8" s="18" t="s">
        <v>15</v>
      </c>
      <c r="B8" s="19" t="s">
        <v>16</v>
      </c>
      <c r="C8" s="20" t="s">
        <v>17</v>
      </c>
      <c r="D8" s="21" t="s">
        <v>18</v>
      </c>
      <c r="E8" s="21" t="s">
        <v>19</v>
      </c>
      <c r="F8" s="21" t="s">
        <v>20</v>
      </c>
      <c r="G8" s="21" t="s">
        <v>21</v>
      </c>
      <c r="H8" s="21" t="s">
        <v>22</v>
      </c>
      <c r="I8" s="21" t="s">
        <v>23</v>
      </c>
      <c r="J8" s="22" t="s">
        <v>24</v>
      </c>
      <c r="K8" s="23" t="s">
        <v>25</v>
      </c>
      <c r="L8" s="23" t="s">
        <v>26</v>
      </c>
      <c r="M8" s="21" t="s">
        <v>27</v>
      </c>
      <c r="N8" s="21" t="s">
        <v>28</v>
      </c>
      <c r="O8" s="24"/>
    </row>
    <row r="9" spans="1:15" ht="12.75">
      <c r="A9" s="26" t="s">
        <v>29</v>
      </c>
      <c r="B9" s="27">
        <f>2.22</f>
        <v>2.22</v>
      </c>
      <c r="C9" s="28">
        <v>0</v>
      </c>
      <c r="D9" s="29">
        <f>B9*$D$2*$D$3</f>
        <v>2.0577459016393442</v>
      </c>
      <c r="E9" s="29">
        <f>ABS(D9-C9)</f>
        <v>2.0577459016393442</v>
      </c>
      <c r="F9" s="29">
        <f>'LISTE DES COURSES'!B6</f>
        <v>2.0577459016393442</v>
      </c>
      <c r="G9" s="2">
        <v>0.125</v>
      </c>
      <c r="H9" s="30">
        <f>G9*O9</f>
        <v>0.375</v>
      </c>
      <c r="I9" s="2">
        <f>J9*G9</f>
        <v>0.125</v>
      </c>
      <c r="J9" s="31">
        <v>1</v>
      </c>
      <c r="K9" s="32">
        <f>ABS(F9-J9)</f>
        <v>1.0577459016393442</v>
      </c>
      <c r="L9" s="33">
        <f>ROUNDUP(G9*K9,1)</f>
        <v>0.2</v>
      </c>
      <c r="M9" s="2" t="s">
        <v>30</v>
      </c>
      <c r="N9" s="2" t="s">
        <v>31</v>
      </c>
      <c r="O9" s="5">
        <f>ROUNDUP(D9,0)</f>
        <v>3</v>
      </c>
    </row>
    <row r="10" spans="1:15" ht="12.75">
      <c r="A10" s="26" t="s">
        <v>32</v>
      </c>
      <c r="B10" s="27">
        <v>1.111</v>
      </c>
      <c r="C10" s="28">
        <v>0</v>
      </c>
      <c r="D10" s="29">
        <f>B10*$D$2*$D$3</f>
        <v>1.0297998633879781</v>
      </c>
      <c r="E10" s="29">
        <f>ABS(D10-C10)</f>
        <v>1.0297998633879781</v>
      </c>
      <c r="F10" s="29">
        <f>'LISTE DES COURSES'!B7</f>
        <v>1.0297998633879781</v>
      </c>
      <c r="G10" s="2">
        <v>0.5</v>
      </c>
      <c r="H10" s="30">
        <f>G10*O10</f>
        <v>1</v>
      </c>
      <c r="I10" s="2">
        <f>J10*G10</f>
        <v>0.5</v>
      </c>
      <c r="J10" s="31">
        <v>1</v>
      </c>
      <c r="K10" s="32">
        <f>ABS(F10-J10)</f>
        <v>0.02979986338797813</v>
      </c>
      <c r="L10" s="33">
        <f>ROUNDUP(G10*K10,1)</f>
        <v>0.1</v>
      </c>
      <c r="O10" s="5">
        <f>ROUNDUP(D10,0)</f>
        <v>2</v>
      </c>
    </row>
    <row r="11" spans="1:15" ht="12.75">
      <c r="A11" s="34" t="s">
        <v>33</v>
      </c>
      <c r="B11" s="27">
        <v>5.11</v>
      </c>
      <c r="C11" s="28">
        <v>0</v>
      </c>
      <c r="D11" s="29">
        <f>B11*$D$2*$D$3</f>
        <v>4.736523224043716</v>
      </c>
      <c r="E11" s="29">
        <f>ABS(D11-C11)</f>
        <v>4.736523224043716</v>
      </c>
      <c r="F11" s="29">
        <f>'LISTE DES COURSES'!B8</f>
        <v>4.736523224043716</v>
      </c>
      <c r="G11" s="2">
        <v>0.5</v>
      </c>
      <c r="H11" s="30">
        <f>G11*O11</f>
        <v>2.5</v>
      </c>
      <c r="I11" s="2">
        <f>J11*G11</f>
        <v>0.5</v>
      </c>
      <c r="J11" s="31">
        <v>1</v>
      </c>
      <c r="K11" s="32">
        <f>ABS(F11-J11)</f>
        <v>3.736523224043716</v>
      </c>
      <c r="L11" s="33">
        <f>ROUNDUP(G11*K11,0)</f>
        <v>2</v>
      </c>
      <c r="O11" s="5">
        <f>ROUNDUP(D11,0)</f>
        <v>5</v>
      </c>
    </row>
    <row r="12" spans="1:15" ht="12.75">
      <c r="A12" s="26" t="s">
        <v>34</v>
      </c>
      <c r="B12" s="27">
        <v>2</v>
      </c>
      <c r="C12" s="28">
        <v>0</v>
      </c>
      <c r="D12" s="29">
        <f>B12*$D$2*$D$3</f>
        <v>1.8538251366120218</v>
      </c>
      <c r="E12" s="29">
        <f>ABS(D12-C12)</f>
        <v>1.8538251366120218</v>
      </c>
      <c r="F12" s="29">
        <f>'LISTE DES COURSES'!B9</f>
        <v>1.8538251366120218</v>
      </c>
      <c r="G12" s="2">
        <v>0.5</v>
      </c>
      <c r="H12" s="30">
        <f>G12*O12</f>
        <v>1</v>
      </c>
      <c r="I12" s="2">
        <f>J12*G12</f>
        <v>0.5</v>
      </c>
      <c r="J12" s="31">
        <v>1</v>
      </c>
      <c r="K12" s="32">
        <f>ABS(F12-J12)</f>
        <v>0.8538251366120218</v>
      </c>
      <c r="L12" s="33">
        <f>ROUNDUP(G12*K12,0)</f>
        <v>1</v>
      </c>
      <c r="O12" s="5">
        <f>ROUNDUP(D12,0)</f>
        <v>2</v>
      </c>
    </row>
    <row r="13" spans="1:15" ht="12.75">
      <c r="A13" s="26" t="s">
        <v>35</v>
      </c>
      <c r="B13" s="27">
        <v>7</v>
      </c>
      <c r="C13" s="28">
        <v>0</v>
      </c>
      <c r="D13" s="29">
        <f>B13*$D$2*$D$3</f>
        <v>6.488387978142076</v>
      </c>
      <c r="E13" s="29">
        <f>ABS(D13-C13)</f>
        <v>6.488387978142076</v>
      </c>
      <c r="F13" s="29">
        <f>E13+C13</f>
        <v>6.488387978142076</v>
      </c>
      <c r="G13" s="2">
        <v>0.3</v>
      </c>
      <c r="H13" s="30">
        <f>G13*O13</f>
        <v>2.1</v>
      </c>
      <c r="I13" s="2">
        <f>J13*G13</f>
        <v>0.3</v>
      </c>
      <c r="J13" s="31">
        <v>1</v>
      </c>
      <c r="K13" s="32">
        <f>ABS(F13-J13)</f>
        <v>5.488387978142076</v>
      </c>
      <c r="L13" s="33">
        <f>ROUNDUP(G13*K13,0)</f>
        <v>2</v>
      </c>
      <c r="O13" s="5">
        <f>ROUNDUP(D13,0)</f>
        <v>7</v>
      </c>
    </row>
    <row r="14" spans="1:15" ht="12.75">
      <c r="A14" s="26" t="s">
        <v>36</v>
      </c>
      <c r="B14" s="27">
        <v>0.5</v>
      </c>
      <c r="C14" s="28">
        <v>1</v>
      </c>
      <c r="D14" s="29">
        <f>B14*$D$2*$D$3</f>
        <v>0.46345628415300544</v>
      </c>
      <c r="E14" s="29">
        <f>ABS(D14-C14)</f>
        <v>0.5365437158469946</v>
      </c>
      <c r="F14" s="29">
        <f>E14+C14</f>
        <v>1.5365437158469946</v>
      </c>
      <c r="G14" s="2">
        <v>1.3</v>
      </c>
      <c r="H14" s="30">
        <f>G14*O14</f>
        <v>1.3</v>
      </c>
      <c r="I14" s="2">
        <f>J14*G14</f>
        <v>2.6</v>
      </c>
      <c r="J14" s="31">
        <v>2</v>
      </c>
      <c r="K14" s="32">
        <f>ABS(F14-J14)</f>
        <v>0.46345628415300544</v>
      </c>
      <c r="L14" s="33">
        <f>ROUNDUP(G14*K14,0)</f>
        <v>1</v>
      </c>
      <c r="O14" s="5">
        <f>ROUNDUP(D14,0)</f>
        <v>1</v>
      </c>
    </row>
    <row r="15" spans="1:15" ht="12.75">
      <c r="A15" s="26" t="s">
        <v>37</v>
      </c>
      <c r="B15" s="27"/>
      <c r="C15" s="28"/>
      <c r="D15" s="29"/>
      <c r="E15" s="29"/>
      <c r="F15" s="29"/>
      <c r="H15" s="30"/>
      <c r="I15" s="2"/>
      <c r="J15" s="31"/>
      <c r="K15" s="32"/>
      <c r="L15" s="32"/>
      <c r="O15" s="5">
        <f>ROUNDUP(D15,0)</f>
        <v>0</v>
      </c>
    </row>
    <row r="16" spans="1:15" ht="12.75">
      <c r="A16" s="26"/>
      <c r="B16" s="27"/>
      <c r="C16" s="28"/>
      <c r="D16" s="29"/>
      <c r="E16" s="29"/>
      <c r="F16" s="29"/>
      <c r="H16" s="30"/>
      <c r="I16" s="2"/>
      <c r="J16" s="31"/>
      <c r="K16" s="32"/>
      <c r="L16" s="32"/>
      <c r="O16" s="5">
        <f>ROUNDUP(D16,0)</f>
        <v>0</v>
      </c>
    </row>
    <row r="17" spans="1:15" ht="12.75">
      <c r="A17" s="26"/>
      <c r="B17" s="27"/>
      <c r="C17" s="28"/>
      <c r="D17" s="29"/>
      <c r="E17" s="29"/>
      <c r="F17" s="29"/>
      <c r="H17" s="30"/>
      <c r="I17" s="2"/>
      <c r="J17" s="31"/>
      <c r="K17" s="32"/>
      <c r="L17" s="32"/>
      <c r="O17" s="5">
        <f>ROUNDUP(D17,0)</f>
        <v>0</v>
      </c>
    </row>
    <row r="18" spans="2:15" ht="12.75">
      <c r="B18" s="27"/>
      <c r="C18" s="28"/>
      <c r="D18" s="29"/>
      <c r="E18" s="29"/>
      <c r="F18" s="29"/>
      <c r="H18" s="30"/>
      <c r="I18" s="2"/>
      <c r="J18" s="31"/>
      <c r="K18" s="32"/>
      <c r="L18" s="32"/>
      <c r="O18" s="5">
        <f>ROUNDUP(D18,0)</f>
        <v>0</v>
      </c>
    </row>
    <row r="19" spans="1:15" ht="12.75">
      <c r="A19" s="35" t="s">
        <v>38</v>
      </c>
      <c r="B19" s="36"/>
      <c r="C19" s="28"/>
      <c r="D19" s="29"/>
      <c r="E19" s="29"/>
      <c r="F19" s="29"/>
      <c r="H19" s="30"/>
      <c r="I19" s="2"/>
      <c r="J19" s="31"/>
      <c r="K19" s="32"/>
      <c r="L19" s="32"/>
      <c r="O19" s="5">
        <f>ROUNDUP(D19,0)</f>
        <v>0</v>
      </c>
    </row>
    <row r="20" spans="1:15" ht="12.75">
      <c r="A20" s="26" t="s">
        <v>39</v>
      </c>
      <c r="B20" s="27">
        <v>0.111</v>
      </c>
      <c r="C20" s="28">
        <v>1</v>
      </c>
      <c r="D20" s="29">
        <f>B20*$D$2*$D$3</f>
        <v>0.10288729508196721</v>
      </c>
      <c r="E20" s="29">
        <f>ABS(D20-C20)</f>
        <v>0.8971127049180327</v>
      </c>
      <c r="F20" s="29">
        <f>E20+C20</f>
        <v>1.8971127049180327</v>
      </c>
      <c r="G20" s="2">
        <v>1</v>
      </c>
      <c r="H20" s="30">
        <f>G20*O20</f>
        <v>1</v>
      </c>
      <c r="I20" s="2">
        <v>0</v>
      </c>
      <c r="J20" s="31">
        <v>1</v>
      </c>
      <c r="K20" s="32">
        <f>ABS(F20-J20)</f>
        <v>0.8971127049180327</v>
      </c>
      <c r="L20" s="32">
        <f>G20*K20</f>
        <v>0.8971127049180327</v>
      </c>
      <c r="O20" s="5">
        <f>ROUNDUP(D20,0)</f>
        <v>1</v>
      </c>
    </row>
    <row r="21" spans="1:15" ht="12.75">
      <c r="A21" s="26" t="s">
        <v>40</v>
      </c>
      <c r="B21" s="27">
        <v>3</v>
      </c>
      <c r="C21" s="28">
        <v>1</v>
      </c>
      <c r="D21" s="29">
        <f>B21*$D$2*$D$3</f>
        <v>2.7807377049180326</v>
      </c>
      <c r="E21" s="29">
        <f>ABS(D21-C21)</f>
        <v>1.7807377049180326</v>
      </c>
      <c r="F21" s="29">
        <f>E21+C21</f>
        <v>2.7807377049180326</v>
      </c>
      <c r="G21" s="2">
        <v>0.5</v>
      </c>
      <c r="H21" s="30">
        <f>G21*O21</f>
        <v>1.5</v>
      </c>
      <c r="I21" s="2">
        <v>0</v>
      </c>
      <c r="J21" s="31">
        <v>1</v>
      </c>
      <c r="K21" s="32">
        <f>ABS(F21-J21)</f>
        <v>1.7807377049180326</v>
      </c>
      <c r="L21" s="32">
        <f>G21*K21</f>
        <v>0.8903688524590163</v>
      </c>
      <c r="O21" s="5">
        <f>ROUNDUP(D21,0)</f>
        <v>3</v>
      </c>
    </row>
    <row r="22" spans="1:15" ht="12.75">
      <c r="A22" s="26" t="s">
        <v>41</v>
      </c>
      <c r="B22" s="27">
        <v>0.15</v>
      </c>
      <c r="C22" s="28">
        <v>1</v>
      </c>
      <c r="D22" s="29">
        <f>B22*$D$2*$D$3</f>
        <v>0.13903688524590163</v>
      </c>
      <c r="E22" s="29">
        <f>ABS(D22-C22)</f>
        <v>0.8609631147540984</v>
      </c>
      <c r="F22" s="29">
        <f>E22+C22</f>
        <v>1.8609631147540984</v>
      </c>
      <c r="G22" s="2">
        <v>0.5</v>
      </c>
      <c r="H22" s="30">
        <f>G22*O22</f>
        <v>0.5</v>
      </c>
      <c r="I22" s="2">
        <v>0</v>
      </c>
      <c r="J22" s="31">
        <v>1</v>
      </c>
      <c r="K22" s="32">
        <f>ABS(F22-J22)</f>
        <v>0.8609631147540984</v>
      </c>
      <c r="L22" s="32">
        <f>G22*K22</f>
        <v>0.4304815573770492</v>
      </c>
      <c r="O22" s="5">
        <f>ROUNDUP(D22,0)</f>
        <v>1</v>
      </c>
    </row>
    <row r="23" spans="1:15" ht="12.75">
      <c r="A23" s="26" t="s">
        <v>42</v>
      </c>
      <c r="B23" s="27">
        <v>0.333</v>
      </c>
      <c r="C23" s="28">
        <v>1</v>
      </c>
      <c r="D23" s="29">
        <f>B23*$D$2*$D$3</f>
        <v>0.30866188524590166</v>
      </c>
      <c r="E23" s="29">
        <f>ABS(D23-C23)</f>
        <v>0.6913381147540983</v>
      </c>
      <c r="F23" s="29">
        <f>E23+C23</f>
        <v>1.6913381147540982</v>
      </c>
      <c r="G23" s="2">
        <v>1</v>
      </c>
      <c r="H23" s="30">
        <f>G23*O23</f>
        <v>1</v>
      </c>
      <c r="I23" s="2">
        <v>0</v>
      </c>
      <c r="J23" s="31">
        <v>1</v>
      </c>
      <c r="K23" s="32">
        <f>ABS(F23-J23)</f>
        <v>0.6913381147540982</v>
      </c>
      <c r="L23" s="32">
        <f>G23*K23</f>
        <v>0.6913381147540982</v>
      </c>
      <c r="O23" s="5">
        <f>ROUNDUP(D23,0)</f>
        <v>1</v>
      </c>
    </row>
    <row r="24" spans="1:15" ht="12.75">
      <c r="A24" s="26" t="s">
        <v>43</v>
      </c>
      <c r="B24" s="27">
        <v>3.888</v>
      </c>
      <c r="C24" s="28">
        <v>1</v>
      </c>
      <c r="D24" s="29">
        <f>B24*$D$2*$D$3</f>
        <v>3.6038360655737702</v>
      </c>
      <c r="E24" s="29">
        <f>ABS(D24-C24)</f>
        <v>2.6038360655737702</v>
      </c>
      <c r="F24" s="29">
        <f>E24+C24</f>
        <v>3.6038360655737702</v>
      </c>
      <c r="G24" s="2">
        <v>0.08</v>
      </c>
      <c r="H24" s="30">
        <f>G24*O24</f>
        <v>0.32</v>
      </c>
      <c r="I24" s="2">
        <v>0</v>
      </c>
      <c r="J24" s="31">
        <v>1</v>
      </c>
      <c r="K24" s="32">
        <f>ABS(F24-J24)</f>
        <v>2.6038360655737702</v>
      </c>
      <c r="L24" s="32">
        <f>G24*K24</f>
        <v>0.20830688524590163</v>
      </c>
      <c r="O24" s="5">
        <f>ROUNDUP(D24,0)</f>
        <v>4</v>
      </c>
    </row>
    <row r="25" spans="1:15" ht="12.75">
      <c r="A25" s="26" t="s">
        <v>44</v>
      </c>
      <c r="B25" s="27">
        <v>2.222</v>
      </c>
      <c r="C25" s="28">
        <v>1</v>
      </c>
      <c r="D25" s="29">
        <f>B25*$D$2*$D$3</f>
        <v>2.0595997267759563</v>
      </c>
      <c r="E25" s="29">
        <f>ABS(D25-C25)</f>
        <v>1.0595997267759563</v>
      </c>
      <c r="F25" s="29">
        <f>E25+C25</f>
        <v>2.0595997267759563</v>
      </c>
      <c r="G25" s="2">
        <v>0.1</v>
      </c>
      <c r="H25" s="30">
        <f>G25*O25</f>
        <v>0.30000000000000004</v>
      </c>
      <c r="I25" s="2">
        <v>0</v>
      </c>
      <c r="J25" s="31">
        <v>1</v>
      </c>
      <c r="K25" s="32">
        <f>ABS(F25-J25)</f>
        <v>1.0595997267759563</v>
      </c>
      <c r="L25" s="32">
        <f>G25*K25</f>
        <v>0.10595997267759563</v>
      </c>
      <c r="O25" s="5">
        <f>ROUNDUP(D25,0)</f>
        <v>3</v>
      </c>
    </row>
    <row r="26" spans="1:15" ht="12.75">
      <c r="A26" s="26" t="s">
        <v>45</v>
      </c>
      <c r="B26" s="27">
        <v>0.666</v>
      </c>
      <c r="C26" s="28">
        <v>1</v>
      </c>
      <c r="D26" s="29">
        <f>B26*$D$2*$D$3</f>
        <v>0.6173237704918033</v>
      </c>
      <c r="E26" s="29">
        <f>ABS(D26-C26)</f>
        <v>0.3826762295081967</v>
      </c>
      <c r="F26" s="29">
        <f>E26+C26</f>
        <v>1.3826762295081967</v>
      </c>
      <c r="G26" s="2">
        <v>1</v>
      </c>
      <c r="H26" s="30">
        <f>G26*O26</f>
        <v>1</v>
      </c>
      <c r="I26" s="2">
        <v>0</v>
      </c>
      <c r="J26" s="31">
        <v>1</v>
      </c>
      <c r="K26" s="32">
        <f>ABS(F26-J26)</f>
        <v>0.3826762295081967</v>
      </c>
      <c r="L26" s="32">
        <f>G26*K26</f>
        <v>0.3826762295081967</v>
      </c>
      <c r="O26" s="5">
        <f>ROUNDUP(D26,0)</f>
        <v>1</v>
      </c>
    </row>
    <row r="27" spans="1:15" ht="12.75">
      <c r="A27" s="26" t="s">
        <v>46</v>
      </c>
      <c r="B27" s="27">
        <v>0.111</v>
      </c>
      <c r="C27" s="28">
        <v>1</v>
      </c>
      <c r="D27" s="29">
        <f>B27*$D$2*$D$3</f>
        <v>0.10288729508196721</v>
      </c>
      <c r="E27" s="29">
        <f>ABS(D27-C27)</f>
        <v>0.8971127049180327</v>
      </c>
      <c r="F27" s="29">
        <f>E27+C27</f>
        <v>1.8971127049180327</v>
      </c>
      <c r="G27" s="2">
        <v>1</v>
      </c>
      <c r="H27" s="30">
        <f>G27*O27</f>
        <v>1</v>
      </c>
      <c r="I27" s="2">
        <v>0</v>
      </c>
      <c r="J27" s="31">
        <v>1</v>
      </c>
      <c r="K27" s="32">
        <f>ABS(F27-J27)</f>
        <v>0.8971127049180327</v>
      </c>
      <c r="L27" s="32">
        <f>G27*K27</f>
        <v>0.8971127049180327</v>
      </c>
      <c r="O27" s="5">
        <f>ROUNDUP(D27,0)</f>
        <v>1</v>
      </c>
    </row>
    <row r="28" spans="2:15" ht="12.75">
      <c r="B28" s="27"/>
      <c r="C28" s="28"/>
      <c r="D28" s="29"/>
      <c r="E28" s="29"/>
      <c r="F28" s="29"/>
      <c r="H28" s="30"/>
      <c r="I28" s="2"/>
      <c r="J28" s="31"/>
      <c r="K28" s="32"/>
      <c r="L28" s="32"/>
      <c r="O28" s="5">
        <f>ROUNDUP(D28,0)</f>
        <v>0</v>
      </c>
    </row>
    <row r="29" spans="1:15" ht="12.75">
      <c r="A29" s="35" t="s">
        <v>47</v>
      </c>
      <c r="B29" s="36"/>
      <c r="C29" s="28"/>
      <c r="D29" s="29"/>
      <c r="E29" s="29"/>
      <c r="F29" s="29"/>
      <c r="H29" s="30"/>
      <c r="I29" s="2"/>
      <c r="J29" s="31"/>
      <c r="K29" s="32"/>
      <c r="L29" s="32"/>
      <c r="O29" s="5">
        <f>ROUNDUP(D29,0)</f>
        <v>0</v>
      </c>
    </row>
    <row r="30" spans="1:15" ht="12.75">
      <c r="A30" s="26" t="s">
        <v>48</v>
      </c>
      <c r="B30" s="27">
        <v>4</v>
      </c>
      <c r="C30" s="28">
        <v>1</v>
      </c>
      <c r="D30" s="29">
        <f>B30*$D$2*$D$3</f>
        <v>3.7076502732240435</v>
      </c>
      <c r="E30" s="29">
        <f>ABS(D30-C30)</f>
        <v>2.7076502732240435</v>
      </c>
      <c r="F30" s="29">
        <f>E30+C30</f>
        <v>3.7076502732240435</v>
      </c>
      <c r="G30" s="2">
        <v>0.25</v>
      </c>
      <c r="H30" s="30">
        <f>G30*O30</f>
        <v>1</v>
      </c>
      <c r="I30" s="2">
        <v>0</v>
      </c>
      <c r="J30" s="31">
        <v>0</v>
      </c>
      <c r="K30" s="32">
        <f>ABS(F30-J30)</f>
        <v>3.7076502732240435</v>
      </c>
      <c r="L30" s="32">
        <f>G30*K30</f>
        <v>0.9269125683060109</v>
      </c>
      <c r="O30" s="5">
        <f>ROUNDUP(D30,0)</f>
        <v>4</v>
      </c>
    </row>
    <row r="31" spans="1:15" ht="12.75">
      <c r="A31" s="26" t="s">
        <v>49</v>
      </c>
      <c r="B31" s="27">
        <v>1</v>
      </c>
      <c r="C31" s="28">
        <v>1</v>
      </c>
      <c r="D31" s="29">
        <f>B31*$D$2*$D$3</f>
        <v>0.9269125683060109</v>
      </c>
      <c r="E31" s="29">
        <f>ABS(D31-C31)</f>
        <v>0.07308743169398912</v>
      </c>
      <c r="F31" s="29">
        <f>E31+C31</f>
        <v>1.0730874316939891</v>
      </c>
      <c r="G31" s="2">
        <v>1.25</v>
      </c>
      <c r="H31" s="30">
        <f>G31*O31</f>
        <v>1.25</v>
      </c>
      <c r="I31" s="2">
        <v>0</v>
      </c>
      <c r="J31" s="31">
        <v>1</v>
      </c>
      <c r="K31" s="32">
        <f>ABS(F31-J31)</f>
        <v>0.07308743169398912</v>
      </c>
      <c r="L31" s="32">
        <f>G31*K31</f>
        <v>0.0913592896174864</v>
      </c>
      <c r="O31" s="5">
        <f>ROUNDUP(D31,0)</f>
        <v>1</v>
      </c>
    </row>
    <row r="32" spans="1:15" ht="12.75">
      <c r="A32" s="26" t="s">
        <v>50</v>
      </c>
      <c r="B32" s="27">
        <v>0</v>
      </c>
      <c r="C32" s="28">
        <v>1</v>
      </c>
      <c r="D32" s="29">
        <f>B32*$D$2*$D$3</f>
        <v>0</v>
      </c>
      <c r="E32" s="29">
        <f>ABS(D32-C32)</f>
        <v>1</v>
      </c>
      <c r="F32" s="29">
        <f>E32+C32</f>
        <v>2</v>
      </c>
      <c r="G32" s="2">
        <v>1</v>
      </c>
      <c r="H32" s="30">
        <f>G32*O32</f>
        <v>0</v>
      </c>
      <c r="I32" s="2">
        <v>0</v>
      </c>
      <c r="J32" s="31">
        <v>1</v>
      </c>
      <c r="K32" s="32">
        <f>ABS(F32-J32)</f>
        <v>1</v>
      </c>
      <c r="L32" s="32">
        <f>G32*K32</f>
        <v>1</v>
      </c>
      <c r="O32" s="5">
        <f>ROUNDUP(D32,0)</f>
        <v>0</v>
      </c>
    </row>
    <row r="33" spans="1:15" ht="12.75">
      <c r="A33" s="26" t="s">
        <v>51</v>
      </c>
      <c r="B33" s="27">
        <v>0</v>
      </c>
      <c r="C33" s="28">
        <v>1</v>
      </c>
      <c r="D33" s="29">
        <f>B33*$D$2*$D$3</f>
        <v>0</v>
      </c>
      <c r="E33" s="29">
        <f>ABS(D33-C33)</f>
        <v>1</v>
      </c>
      <c r="F33" s="29">
        <f>E33+C33</f>
        <v>2</v>
      </c>
      <c r="G33" s="2">
        <v>0.5</v>
      </c>
      <c r="H33" s="30">
        <f>G33*O33</f>
        <v>0</v>
      </c>
      <c r="I33" s="2">
        <v>0</v>
      </c>
      <c r="J33" s="31">
        <v>1</v>
      </c>
      <c r="K33" s="32">
        <f>ABS(F33-J33)</f>
        <v>1</v>
      </c>
      <c r="L33" s="32">
        <f>G33*K33</f>
        <v>0.5</v>
      </c>
      <c r="O33" s="5">
        <f>ROUNDUP(D33,0)</f>
        <v>0</v>
      </c>
    </row>
    <row r="34" spans="1:15" ht="12.75">
      <c r="A34" s="26" t="s">
        <v>52</v>
      </c>
      <c r="B34" s="27">
        <v>1</v>
      </c>
      <c r="C34" s="28">
        <v>1</v>
      </c>
      <c r="D34" s="29">
        <f>B34*$D$2*$D$3</f>
        <v>0.9269125683060109</v>
      </c>
      <c r="E34" s="29">
        <f>ABS(D34-C34)</f>
        <v>0.07308743169398912</v>
      </c>
      <c r="F34" s="29">
        <f>E34+C34</f>
        <v>1.0730874316939891</v>
      </c>
      <c r="G34" s="2">
        <v>1</v>
      </c>
      <c r="H34" s="30">
        <f>G34*O34</f>
        <v>1</v>
      </c>
      <c r="I34" s="2">
        <v>0</v>
      </c>
      <c r="J34" s="31">
        <v>1</v>
      </c>
      <c r="K34" s="32">
        <f>ABS(F34-J34)</f>
        <v>0.07308743169398912</v>
      </c>
      <c r="L34" s="32">
        <f>G34*K34</f>
        <v>0.07308743169398912</v>
      </c>
      <c r="O34" s="5">
        <f>ROUNDUP(D34,0)</f>
        <v>1</v>
      </c>
    </row>
    <row r="35" spans="1:15" ht="12.75">
      <c r="A35" s="26" t="s">
        <v>53</v>
      </c>
      <c r="B35" s="27">
        <v>1</v>
      </c>
      <c r="C35" s="28">
        <v>1</v>
      </c>
      <c r="D35" s="29">
        <f>B35*$D$2*$D$3</f>
        <v>0.9269125683060109</v>
      </c>
      <c r="E35" s="29">
        <f>ABS(D35-C35)</f>
        <v>0.07308743169398912</v>
      </c>
      <c r="F35" s="29">
        <f>E35+C35</f>
        <v>1.0730874316939891</v>
      </c>
      <c r="G35" s="2">
        <v>0.2</v>
      </c>
      <c r="H35" s="30">
        <f>G35*O35</f>
        <v>0.2</v>
      </c>
      <c r="I35" s="2">
        <v>0</v>
      </c>
      <c r="J35" s="31">
        <v>1</v>
      </c>
      <c r="K35" s="32">
        <f>ABS(F35-J35)</f>
        <v>0.07308743169398912</v>
      </c>
      <c r="L35" s="32">
        <f>G35*K35</f>
        <v>0.014617486338797826</v>
      </c>
      <c r="O35" s="5">
        <f>ROUNDUP(D35,0)</f>
        <v>1</v>
      </c>
    </row>
    <row r="36" spans="1:15" ht="12.75">
      <c r="A36" s="26" t="s">
        <v>54</v>
      </c>
      <c r="B36" s="27">
        <v>2.666</v>
      </c>
      <c r="C36" s="28">
        <v>1</v>
      </c>
      <c r="D36" s="29">
        <f>B36*$D$2*$D$3</f>
        <v>2.471148907103825</v>
      </c>
      <c r="E36" s="29">
        <f>ABS(D36-C36)</f>
        <v>1.4711489071038248</v>
      </c>
      <c r="F36" s="29">
        <f>E36+C36</f>
        <v>2.471148907103825</v>
      </c>
      <c r="G36" s="2">
        <v>1</v>
      </c>
      <c r="H36" s="30">
        <f>G36*O36</f>
        <v>3</v>
      </c>
      <c r="I36" s="2">
        <v>0</v>
      </c>
      <c r="J36" s="31">
        <v>1</v>
      </c>
      <c r="K36" s="32">
        <f>ABS(F36-J36)</f>
        <v>1.4711489071038248</v>
      </c>
      <c r="L36" s="32">
        <f>G36*K36</f>
        <v>1.4711489071038248</v>
      </c>
      <c r="O36" s="5">
        <f>ROUNDUP(D36,0)</f>
        <v>3</v>
      </c>
    </row>
    <row r="37" spans="1:15" ht="12.75">
      <c r="A37" s="26" t="s">
        <v>55</v>
      </c>
      <c r="B37" s="27">
        <v>1</v>
      </c>
      <c r="C37" s="28">
        <v>1</v>
      </c>
      <c r="D37" s="29">
        <f>B37*$D$2*$D$3</f>
        <v>0.9269125683060109</v>
      </c>
      <c r="E37" s="29">
        <f>ABS(D37-C37)</f>
        <v>0.07308743169398912</v>
      </c>
      <c r="F37" s="29">
        <f>E37+C37</f>
        <v>1.0730874316939891</v>
      </c>
      <c r="G37" s="2">
        <v>1</v>
      </c>
      <c r="H37" s="30">
        <f>G37*O37</f>
        <v>1</v>
      </c>
      <c r="I37" s="2">
        <v>0</v>
      </c>
      <c r="J37" s="31">
        <v>1</v>
      </c>
      <c r="K37" s="32">
        <f>ABS(F37-J37)</f>
        <v>0.07308743169398912</v>
      </c>
      <c r="L37" s="32">
        <f>G37*K37</f>
        <v>0.07308743169398912</v>
      </c>
      <c r="O37" s="5">
        <f>ROUNDUP(D37,0)</f>
        <v>1</v>
      </c>
    </row>
    <row r="38" spans="1:15" ht="12.75">
      <c r="A38" s="26" t="s">
        <v>56</v>
      </c>
      <c r="B38" s="27">
        <v>0.5</v>
      </c>
      <c r="C38" s="28">
        <v>1</v>
      </c>
      <c r="D38" s="29">
        <f>B38*$D$2*$D$3</f>
        <v>0.46345628415300544</v>
      </c>
      <c r="E38" s="29">
        <f>ABS(D38-C38)</f>
        <v>0.5365437158469946</v>
      </c>
      <c r="F38" s="29">
        <f>E38+C38</f>
        <v>1.5365437158469946</v>
      </c>
      <c r="G38" s="2">
        <v>0.25</v>
      </c>
      <c r="H38" s="30">
        <f>G38*O38</f>
        <v>0.25</v>
      </c>
      <c r="I38" s="2">
        <v>0</v>
      </c>
      <c r="J38" s="31">
        <v>1</v>
      </c>
      <c r="K38" s="32">
        <f>ABS(F38-J38)</f>
        <v>0.5365437158469946</v>
      </c>
      <c r="L38" s="32">
        <f>G38*K38</f>
        <v>0.13413592896174864</v>
      </c>
      <c r="O38" s="5">
        <f>ROUNDUP(D38,0)</f>
        <v>1</v>
      </c>
    </row>
    <row r="39" spans="2:15" ht="12.75">
      <c r="B39" s="27"/>
      <c r="C39" s="28"/>
      <c r="D39" s="29"/>
      <c r="E39" s="29"/>
      <c r="F39" s="29"/>
      <c r="H39" s="30"/>
      <c r="I39" s="2"/>
      <c r="J39" s="31"/>
      <c r="K39" s="32"/>
      <c r="L39" s="32"/>
      <c r="O39" s="5">
        <f>ROUNDUP(D39,0)</f>
        <v>0</v>
      </c>
    </row>
    <row r="40" spans="1:15" ht="12.75">
      <c r="A40" s="35" t="s">
        <v>57</v>
      </c>
      <c r="B40" s="36"/>
      <c r="C40" s="28"/>
      <c r="D40" s="29"/>
      <c r="E40" s="29"/>
      <c r="F40" s="29"/>
      <c r="H40" s="30"/>
      <c r="I40" s="2"/>
      <c r="J40" s="31"/>
      <c r="K40" s="32"/>
      <c r="L40" s="32"/>
      <c r="O40" s="5">
        <f>ROUNDUP(D40,0)</f>
        <v>0</v>
      </c>
    </row>
    <row r="41" spans="1:15" ht="12.75">
      <c r="A41" s="26" t="s">
        <v>58</v>
      </c>
      <c r="B41" s="27">
        <v>1</v>
      </c>
      <c r="C41" s="28">
        <v>1</v>
      </c>
      <c r="D41" s="29">
        <f>B41*$D$2*$D$3</f>
        <v>0.9269125683060109</v>
      </c>
      <c r="E41" s="29">
        <f>ABS(D41-C41)</f>
        <v>0.07308743169398912</v>
      </c>
      <c r="F41" s="29">
        <f>E41+C41</f>
        <v>1.0730874316939891</v>
      </c>
      <c r="G41" s="2">
        <v>0.75</v>
      </c>
      <c r="H41" s="30">
        <f>G41*O41</f>
        <v>0.75</v>
      </c>
      <c r="I41" s="2">
        <v>0</v>
      </c>
      <c r="J41" s="31">
        <v>1</v>
      </c>
      <c r="K41" s="32">
        <f>ABS(F41-J41)</f>
        <v>0.07308743169398912</v>
      </c>
      <c r="L41" s="32">
        <f>G41*K41</f>
        <v>0.05481557377049184</v>
      </c>
      <c r="O41" s="5">
        <f>ROUNDUP(D41,0)</f>
        <v>1</v>
      </c>
    </row>
    <row r="42" spans="1:15" ht="12.75">
      <c r="A42" s="26" t="s">
        <v>59</v>
      </c>
      <c r="B42" s="27">
        <v>2</v>
      </c>
      <c r="C42" s="28">
        <v>1</v>
      </c>
      <c r="D42" s="29">
        <f>B42*$D$2*$D$3</f>
        <v>1.8538251366120218</v>
      </c>
      <c r="E42" s="29">
        <f>ABS(D42-C42)</f>
        <v>0.8538251366120218</v>
      </c>
      <c r="F42" s="29">
        <f>E42+C42</f>
        <v>1.8538251366120218</v>
      </c>
      <c r="G42" s="2">
        <v>0.5</v>
      </c>
      <c r="H42" s="30">
        <f>G42*O42</f>
        <v>1</v>
      </c>
      <c r="I42" s="2">
        <v>0</v>
      </c>
      <c r="J42" s="31">
        <v>1</v>
      </c>
      <c r="K42" s="32">
        <f>ABS(F42-J42)</f>
        <v>0.8538251366120218</v>
      </c>
      <c r="L42" s="32">
        <f>G42*K42</f>
        <v>0.4269125683060109</v>
      </c>
      <c r="O42" s="5">
        <f>ROUNDUP(D42,0)</f>
        <v>2</v>
      </c>
    </row>
    <row r="43" spans="1:15" ht="12.75">
      <c r="A43" s="26" t="s">
        <v>60</v>
      </c>
      <c r="B43" s="27">
        <v>0.5</v>
      </c>
      <c r="C43" s="28">
        <v>1</v>
      </c>
      <c r="D43" s="29">
        <f>B43*$D$2*$D$3</f>
        <v>0.46345628415300544</v>
      </c>
      <c r="E43" s="29">
        <f>ABS(D43-C43)</f>
        <v>0.5365437158469946</v>
      </c>
      <c r="F43" s="29">
        <f>E43+C43</f>
        <v>1.5365437158469946</v>
      </c>
      <c r="G43" s="2">
        <v>0.25</v>
      </c>
      <c r="H43" s="30">
        <f>G43*O43</f>
        <v>0.25</v>
      </c>
      <c r="I43" s="2">
        <v>0</v>
      </c>
      <c r="J43" s="31">
        <v>1</v>
      </c>
      <c r="K43" s="32">
        <f>ABS(F43-J43)</f>
        <v>0.5365437158469946</v>
      </c>
      <c r="L43" s="32">
        <f>G43*K43</f>
        <v>0.13413592896174864</v>
      </c>
      <c r="O43" s="5">
        <f>ROUNDUP(D43,0)</f>
        <v>1</v>
      </c>
    </row>
    <row r="44" spans="1:15" ht="12.75">
      <c r="A44" s="26" t="s">
        <v>61</v>
      </c>
      <c r="B44" s="27">
        <v>1.5</v>
      </c>
      <c r="C44" s="28">
        <v>1</v>
      </c>
      <c r="D44" s="29">
        <f>B44*$D$2*$D$3</f>
        <v>1.3903688524590163</v>
      </c>
      <c r="E44" s="29">
        <f>ABS(D44-C44)</f>
        <v>0.3903688524590163</v>
      </c>
      <c r="F44" s="29">
        <f>E44+C44</f>
        <v>1.3903688524590163</v>
      </c>
      <c r="G44" s="2">
        <v>1.25</v>
      </c>
      <c r="H44" s="30">
        <f>G44*O44</f>
        <v>2.5</v>
      </c>
      <c r="I44" s="2">
        <v>0</v>
      </c>
      <c r="J44" s="31">
        <v>1</v>
      </c>
      <c r="K44" s="32">
        <f>ABS(F44-J44)</f>
        <v>0.3903688524590163</v>
      </c>
      <c r="L44" s="32">
        <f>G44*K44</f>
        <v>0.4879610655737704</v>
      </c>
      <c r="O44" s="5">
        <f>ROUNDUP(D44,0)</f>
        <v>2</v>
      </c>
    </row>
    <row r="45" spans="1:12" ht="12.75">
      <c r="A45" s="26" t="s">
        <v>62</v>
      </c>
      <c r="B45" s="27">
        <v>1.5</v>
      </c>
      <c r="C45" s="28">
        <v>1</v>
      </c>
      <c r="D45" s="29">
        <f>B45*$D$2*$D$3</f>
        <v>1.3903688524590163</v>
      </c>
      <c r="E45" s="29">
        <f>ABS(D45-C45)</f>
        <v>0.3903688524590163</v>
      </c>
      <c r="F45" s="29">
        <f>E45+C45</f>
        <v>1.3903688524590163</v>
      </c>
      <c r="G45" s="2">
        <v>2.25</v>
      </c>
      <c r="H45" s="30">
        <f>G45*O45</f>
        <v>0</v>
      </c>
      <c r="I45" s="2">
        <v>0</v>
      </c>
      <c r="J45" s="31">
        <v>1</v>
      </c>
      <c r="K45" s="32">
        <f>ABS(F45-J45)</f>
        <v>0.3903688524590163</v>
      </c>
      <c r="L45" s="32">
        <f>G45*K45</f>
        <v>0.8783299180327867</v>
      </c>
    </row>
    <row r="46" spans="1:12" ht="12.75">
      <c r="A46" s="26"/>
      <c r="B46" s="27"/>
      <c r="C46" s="28"/>
      <c r="D46" s="29"/>
      <c r="E46" s="29"/>
      <c r="F46" s="29"/>
      <c r="H46" s="30"/>
      <c r="I46" s="2"/>
      <c r="J46" s="31"/>
      <c r="K46" s="32"/>
      <c r="L46" s="32"/>
    </row>
    <row r="47" spans="1:12" ht="12.75">
      <c r="A47" s="26"/>
      <c r="B47" s="27"/>
      <c r="C47" s="28"/>
      <c r="D47" s="29"/>
      <c r="E47" s="29"/>
      <c r="F47" s="29"/>
      <c r="H47" s="30"/>
      <c r="I47" s="2"/>
      <c r="J47" s="31"/>
      <c r="K47" s="32"/>
      <c r="L47" s="32"/>
    </row>
    <row r="48" spans="1:12" ht="12.75">
      <c r="A48" s="26"/>
      <c r="B48" s="27"/>
      <c r="C48" s="28"/>
      <c r="D48" s="29"/>
      <c r="E48" s="29"/>
      <c r="F48" s="29"/>
      <c r="H48" s="30"/>
      <c r="I48" s="2"/>
      <c r="J48" s="31"/>
      <c r="K48" s="32"/>
      <c r="L48" s="32"/>
    </row>
    <row r="49" spans="2:15" ht="12.75">
      <c r="B49" s="27"/>
      <c r="C49" s="28"/>
      <c r="D49" s="29"/>
      <c r="E49" s="29"/>
      <c r="F49" s="29"/>
      <c r="H49" s="30"/>
      <c r="I49" s="2"/>
      <c r="J49" s="31"/>
      <c r="K49" s="32"/>
      <c r="L49" s="32"/>
      <c r="O49" s="5">
        <f>ROUNDUP(D49,0)</f>
        <v>0</v>
      </c>
    </row>
    <row r="50" spans="1:15" ht="12.75">
      <c r="A50" s="35" t="s">
        <v>63</v>
      </c>
      <c r="B50" s="36"/>
      <c r="C50" s="28"/>
      <c r="D50" s="29"/>
      <c r="E50" s="29"/>
      <c r="F50" s="29"/>
      <c r="H50" s="30"/>
      <c r="I50" s="2"/>
      <c r="J50" s="31"/>
      <c r="K50" s="32"/>
      <c r="L50" s="32"/>
      <c r="O50" s="5">
        <f>ROUNDUP(D50,0)</f>
        <v>0</v>
      </c>
    </row>
    <row r="51" spans="1:15" ht="12.75">
      <c r="A51" s="26" t="s">
        <v>64</v>
      </c>
      <c r="B51" s="27">
        <v>0.66</v>
      </c>
      <c r="C51" s="28">
        <v>1</v>
      </c>
      <c r="D51" s="29">
        <f>B51*$D$2*$D$3</f>
        <v>0.6117622950819672</v>
      </c>
      <c r="E51" s="29">
        <f>ABS(D51-C51)</f>
        <v>0.3882377049180328</v>
      </c>
      <c r="F51" s="29">
        <f>E51+C51</f>
        <v>1.3882377049180328</v>
      </c>
      <c r="G51" s="2">
        <v>0.25</v>
      </c>
      <c r="H51" s="30">
        <f>G51*O51</f>
        <v>0.25</v>
      </c>
      <c r="I51" s="2">
        <v>0</v>
      </c>
      <c r="J51" s="31">
        <v>1</v>
      </c>
      <c r="K51" s="32">
        <f>ABS(F51-J51)</f>
        <v>0.3882377049180328</v>
      </c>
      <c r="L51" s="32">
        <f>G51*K51</f>
        <v>0.0970594262295082</v>
      </c>
      <c r="O51" s="5">
        <f>ROUNDUP(D51,0)</f>
        <v>1</v>
      </c>
    </row>
    <row r="52" spans="1:15" ht="12.75">
      <c r="A52" s="26" t="s">
        <v>65</v>
      </c>
      <c r="B52" s="27">
        <v>1.666</v>
      </c>
      <c r="C52" s="28">
        <v>1</v>
      </c>
      <c r="D52" s="29">
        <f>B52*$D$2*$D$3</f>
        <v>1.544236338797814</v>
      </c>
      <c r="E52" s="29">
        <f>ABS(D52-C52)</f>
        <v>0.544236338797814</v>
      </c>
      <c r="F52" s="29">
        <f>E52+C52</f>
        <v>1.544236338797814</v>
      </c>
      <c r="G52" s="2">
        <v>0.2</v>
      </c>
      <c r="H52" s="30">
        <f>G52*O52</f>
        <v>0.4</v>
      </c>
      <c r="I52" s="2">
        <v>0</v>
      </c>
      <c r="J52" s="31">
        <v>1</v>
      </c>
      <c r="K52" s="32">
        <f>ABS(F52-J52)</f>
        <v>0.544236338797814</v>
      </c>
      <c r="L52" s="32">
        <f>G52*K52</f>
        <v>0.1088472677595628</v>
      </c>
      <c r="O52" s="5">
        <f>ROUNDUP(D52,0)</f>
        <v>2</v>
      </c>
    </row>
    <row r="53" spans="1:15" ht="12.75">
      <c r="A53" s="26" t="s">
        <v>66</v>
      </c>
      <c r="B53" s="27">
        <v>0.222</v>
      </c>
      <c r="C53" s="28">
        <v>1</v>
      </c>
      <c r="D53" s="29">
        <f>B53*$D$2*$D$3</f>
        <v>0.20577459016393443</v>
      </c>
      <c r="E53" s="29">
        <f>ABS(D53-C53)</f>
        <v>0.7942254098360656</v>
      </c>
      <c r="F53" s="29">
        <f>E53+C53</f>
        <v>1.7942254098360655</v>
      </c>
      <c r="G53" s="2">
        <v>1</v>
      </c>
      <c r="H53" s="30">
        <f>G53*O53</f>
        <v>1</v>
      </c>
      <c r="I53" s="2">
        <v>0</v>
      </c>
      <c r="J53" s="31">
        <v>1</v>
      </c>
      <c r="K53" s="32">
        <f>ABS(F53-J53)</f>
        <v>0.7942254098360655</v>
      </c>
      <c r="L53" s="32">
        <f>G53*K53</f>
        <v>0.7942254098360655</v>
      </c>
      <c r="O53" s="5">
        <f>ROUNDUP(D53,0)</f>
        <v>1</v>
      </c>
    </row>
    <row r="54" spans="1:15" ht="12.75">
      <c r="A54" s="26" t="s">
        <v>67</v>
      </c>
      <c r="B54" s="27">
        <v>0.111</v>
      </c>
      <c r="C54" s="28">
        <v>1</v>
      </c>
      <c r="D54" s="29">
        <f>B54*$D$2*$D$3</f>
        <v>0.10288729508196721</v>
      </c>
      <c r="E54" s="29">
        <f>ABS(D54-C54)</f>
        <v>0.8971127049180327</v>
      </c>
      <c r="F54" s="29">
        <f>E54+C54</f>
        <v>1.8971127049180327</v>
      </c>
      <c r="G54" s="2">
        <v>1</v>
      </c>
      <c r="H54" s="30">
        <f>G54*O54</f>
        <v>1</v>
      </c>
      <c r="I54" s="2">
        <v>0</v>
      </c>
      <c r="J54" s="31">
        <v>1</v>
      </c>
      <c r="K54" s="32">
        <f>ABS(F54-J54)</f>
        <v>0.8971127049180327</v>
      </c>
      <c r="L54" s="32">
        <f>G54*K54</f>
        <v>0.8971127049180327</v>
      </c>
      <c r="O54" s="5">
        <f>ROUNDUP(D54,0)</f>
        <v>1</v>
      </c>
    </row>
    <row r="55" spans="1:15" ht="12.75">
      <c r="A55" s="26" t="s">
        <v>68</v>
      </c>
      <c r="B55" s="27">
        <v>0.222</v>
      </c>
      <c r="C55" s="28">
        <v>1</v>
      </c>
      <c r="D55" s="29">
        <f>B55*$D$2*$D$3</f>
        <v>0.20577459016393443</v>
      </c>
      <c r="E55" s="29">
        <f>ABS(D55-C55)</f>
        <v>0.7942254098360656</v>
      </c>
      <c r="F55" s="29">
        <f>E55+C55</f>
        <v>1.7942254098360655</v>
      </c>
      <c r="G55" s="2">
        <v>0.25</v>
      </c>
      <c r="H55" s="30">
        <f>G55*O55</f>
        <v>0.25</v>
      </c>
      <c r="I55" s="2">
        <v>0</v>
      </c>
      <c r="J55" s="31">
        <v>1</v>
      </c>
      <c r="K55" s="32">
        <f>ABS(F55-J55)</f>
        <v>0.7942254098360655</v>
      </c>
      <c r="L55" s="32">
        <f>G55*K55</f>
        <v>0.19855635245901637</v>
      </c>
      <c r="O55" s="5">
        <f>ROUNDUP(D55,0)</f>
        <v>1</v>
      </c>
    </row>
    <row r="56" spans="1:15" ht="12.75">
      <c r="A56" s="26" t="s">
        <v>69</v>
      </c>
      <c r="B56" s="27">
        <v>0.22</v>
      </c>
      <c r="C56" s="28">
        <v>1</v>
      </c>
      <c r="D56" s="29">
        <f>B56*$D$2*$D$3</f>
        <v>0.2039207650273224</v>
      </c>
      <c r="E56" s="29">
        <f>ABS(D56-C56)</f>
        <v>0.7960792349726776</v>
      </c>
      <c r="F56" s="29">
        <f>E56+C56</f>
        <v>1.7960792349726775</v>
      </c>
      <c r="G56" s="2">
        <v>0.25</v>
      </c>
      <c r="H56" s="30">
        <f>G56*O56</f>
        <v>0.25</v>
      </c>
      <c r="I56" s="2">
        <v>0</v>
      </c>
      <c r="J56" s="31">
        <v>1</v>
      </c>
      <c r="K56" s="32">
        <f>ABS(F56-J56)</f>
        <v>0.7960792349726775</v>
      </c>
      <c r="L56" s="32">
        <f>G56*K56</f>
        <v>0.19901980874316938</v>
      </c>
      <c r="O56" s="5">
        <f>ROUNDUP(D56,0)</f>
        <v>1</v>
      </c>
    </row>
    <row r="57" spans="1:15" ht="12.75">
      <c r="A57" s="26" t="s">
        <v>70</v>
      </c>
      <c r="B57" s="27">
        <v>1.666</v>
      </c>
      <c r="C57" s="28">
        <v>1</v>
      </c>
      <c r="D57" s="29">
        <f>B57*$D$2*$D$3</f>
        <v>1.544236338797814</v>
      </c>
      <c r="E57" s="29">
        <f>ABS(D57-C57)</f>
        <v>0.544236338797814</v>
      </c>
      <c r="F57" s="29">
        <f>E57+C57</f>
        <v>1.544236338797814</v>
      </c>
      <c r="G57" s="2">
        <v>1</v>
      </c>
      <c r="H57" s="30">
        <f>G57*O57</f>
        <v>2</v>
      </c>
      <c r="I57" s="2">
        <v>0</v>
      </c>
      <c r="J57" s="31">
        <v>1</v>
      </c>
      <c r="K57" s="32">
        <f>ABS(F57-J57)</f>
        <v>0.544236338797814</v>
      </c>
      <c r="L57" s="32">
        <f>G57*K57</f>
        <v>0.544236338797814</v>
      </c>
      <c r="O57" s="5">
        <f>ROUNDUP(D57,0)</f>
        <v>2</v>
      </c>
    </row>
    <row r="58" spans="1:15" ht="12.75">
      <c r="A58" s="26" t="s">
        <v>71</v>
      </c>
      <c r="B58" s="27">
        <v>0.222</v>
      </c>
      <c r="C58" s="28">
        <v>1</v>
      </c>
      <c r="D58" s="29">
        <f>B58*$D$2*$D$3</f>
        <v>0.20577459016393443</v>
      </c>
      <c r="E58" s="29">
        <f>ABS(D58-C58)</f>
        <v>0.7942254098360656</v>
      </c>
      <c r="F58" s="29">
        <f>E58+C58</f>
        <v>1.7942254098360655</v>
      </c>
      <c r="G58" s="2">
        <v>1</v>
      </c>
      <c r="H58" s="30">
        <f>G58*O58</f>
        <v>1</v>
      </c>
      <c r="I58" s="2">
        <v>0</v>
      </c>
      <c r="J58" s="31">
        <v>1</v>
      </c>
      <c r="K58" s="32">
        <f>ABS(F58-J58)</f>
        <v>0.7942254098360655</v>
      </c>
      <c r="L58" s="32">
        <f>G58*K58</f>
        <v>0.7942254098360655</v>
      </c>
      <c r="O58" s="5">
        <f>ROUNDUP(D58,0)</f>
        <v>1</v>
      </c>
    </row>
    <row r="59" spans="1:15" ht="12.75">
      <c r="A59" s="26" t="s">
        <v>72</v>
      </c>
      <c r="B59" s="27">
        <v>0.111</v>
      </c>
      <c r="C59" s="28">
        <v>1</v>
      </c>
      <c r="D59" s="29">
        <f>B59*$D$2*$D$3</f>
        <v>0.10288729508196721</v>
      </c>
      <c r="E59" s="29">
        <f>ABS(D59-C59)</f>
        <v>0.8971127049180327</v>
      </c>
      <c r="F59" s="29">
        <f>E59+C59</f>
        <v>1.8971127049180327</v>
      </c>
      <c r="G59" s="2">
        <v>1</v>
      </c>
      <c r="H59" s="30">
        <f>G59*O59</f>
        <v>1</v>
      </c>
      <c r="I59" s="2">
        <v>0</v>
      </c>
      <c r="J59" s="31">
        <v>1</v>
      </c>
      <c r="K59" s="32">
        <f>ABS(F59-J59)</f>
        <v>0.8971127049180327</v>
      </c>
      <c r="L59" s="32">
        <f>G59*K59</f>
        <v>0.8971127049180327</v>
      </c>
      <c r="O59" s="5">
        <f>ROUNDUP(D59,0)</f>
        <v>1</v>
      </c>
    </row>
    <row r="60" spans="1:15" ht="12.75">
      <c r="A60" s="26" t="s">
        <v>73</v>
      </c>
      <c r="B60" s="27">
        <v>0.333</v>
      </c>
      <c r="C60" s="28">
        <v>0</v>
      </c>
      <c r="D60" s="29">
        <f>B60*$D$2*$D$3</f>
        <v>0.30866188524590166</v>
      </c>
      <c r="E60" s="29">
        <f>ABS(D60-C60)</f>
        <v>0.30866188524590166</v>
      </c>
      <c r="F60" s="29">
        <f>E60+C60</f>
        <v>0.30866188524590166</v>
      </c>
      <c r="G60" s="2">
        <v>1</v>
      </c>
      <c r="H60" s="30">
        <f>G60*O60</f>
        <v>1</v>
      </c>
      <c r="I60" s="2">
        <v>0</v>
      </c>
      <c r="J60" s="31">
        <v>1</v>
      </c>
      <c r="K60" s="32">
        <f>ABS(F60-J60)</f>
        <v>0.6913381147540983</v>
      </c>
      <c r="L60" s="32">
        <f>G60*K60</f>
        <v>0.6913381147540983</v>
      </c>
      <c r="O60" s="5">
        <f>ROUNDUP(D60,0)</f>
        <v>1</v>
      </c>
    </row>
    <row r="61" spans="1:15" ht="12.75">
      <c r="A61" s="26" t="s">
        <v>74</v>
      </c>
      <c r="B61" s="27">
        <v>0.222</v>
      </c>
      <c r="C61" s="28">
        <v>1</v>
      </c>
      <c r="D61" s="29">
        <f>B61*$D$2*$D$3</f>
        <v>0.20577459016393443</v>
      </c>
      <c r="E61" s="29">
        <f>ABS(D61-C61)</f>
        <v>0.7942254098360656</v>
      </c>
      <c r="F61" s="29">
        <f>E61+C61</f>
        <v>1.7942254098360655</v>
      </c>
      <c r="G61" s="2">
        <v>1</v>
      </c>
      <c r="H61" s="30">
        <f>G61*O61</f>
        <v>1</v>
      </c>
      <c r="I61" s="2">
        <v>0</v>
      </c>
      <c r="J61" s="31">
        <v>1</v>
      </c>
      <c r="K61" s="32">
        <f>ABS(F61-J61)</f>
        <v>0.7942254098360655</v>
      </c>
      <c r="L61" s="32">
        <f>G61*K61</f>
        <v>0.7942254098360655</v>
      </c>
      <c r="O61" s="5">
        <f>ROUNDUP(D61,0)</f>
        <v>1</v>
      </c>
    </row>
    <row r="62" spans="1:15" ht="12.75">
      <c r="A62" s="26" t="s">
        <v>75</v>
      </c>
      <c r="B62" s="27">
        <v>0.222</v>
      </c>
      <c r="C62" s="28">
        <v>1</v>
      </c>
      <c r="D62" s="29">
        <f>B62*$D$2*$D$3</f>
        <v>0.20577459016393443</v>
      </c>
      <c r="E62" s="29">
        <f>ABS(D62-C62)</f>
        <v>0.7942254098360656</v>
      </c>
      <c r="F62" s="29">
        <f>E62+C62</f>
        <v>1.7942254098360655</v>
      </c>
      <c r="G62" s="2">
        <v>0.2</v>
      </c>
      <c r="H62" s="30">
        <f>G62*O62</f>
        <v>0.2</v>
      </c>
      <c r="I62" s="2">
        <v>0</v>
      </c>
      <c r="J62" s="31">
        <v>1</v>
      </c>
      <c r="K62" s="32">
        <f>ABS(F62-J62)</f>
        <v>0.7942254098360655</v>
      </c>
      <c r="L62" s="32">
        <f>G62*K62</f>
        <v>0.15884508196721311</v>
      </c>
      <c r="O62" s="5">
        <f>ROUNDUP(D62,0)</f>
        <v>1</v>
      </c>
    </row>
    <row r="63" spans="1:15" ht="12.75">
      <c r="A63" s="26" t="s">
        <v>76</v>
      </c>
      <c r="B63" s="27">
        <v>0.444</v>
      </c>
      <c r="C63" s="28">
        <v>0</v>
      </c>
      <c r="D63" s="29">
        <f>B63*$D$2*$D$3</f>
        <v>0.41154918032786886</v>
      </c>
      <c r="E63" s="29">
        <f>ABS(D63-C63)</f>
        <v>0.41154918032786886</v>
      </c>
      <c r="F63" s="29">
        <f>E63+C63</f>
        <v>0.41154918032786886</v>
      </c>
      <c r="G63" s="2">
        <v>0.25</v>
      </c>
      <c r="H63" s="30">
        <f>G63*O63</f>
        <v>0.25</v>
      </c>
      <c r="I63" s="2">
        <v>0</v>
      </c>
      <c r="J63" s="31">
        <v>1</v>
      </c>
      <c r="K63" s="32">
        <f>ABS(F63-J63)</f>
        <v>0.5884508196721312</v>
      </c>
      <c r="L63" s="32">
        <f>G63*K63</f>
        <v>0.1471127049180328</v>
      </c>
      <c r="O63" s="5">
        <f>ROUNDUP(D63,0)</f>
        <v>1</v>
      </c>
    </row>
    <row r="64" spans="1:15" ht="12.75">
      <c r="A64" s="26" t="s">
        <v>77</v>
      </c>
      <c r="B64" s="27">
        <v>0.666</v>
      </c>
      <c r="C64" s="28">
        <v>0</v>
      </c>
      <c r="D64" s="29">
        <f>B64*$D$2*$D$3</f>
        <v>0.6173237704918033</v>
      </c>
      <c r="E64" s="29">
        <f>ABS(D64-C64)</f>
        <v>0.6173237704918033</v>
      </c>
      <c r="F64" s="29">
        <f>E64+C64</f>
        <v>0.6173237704918033</v>
      </c>
      <c r="G64" s="2">
        <v>1</v>
      </c>
      <c r="H64" s="30">
        <f>G64*O64</f>
        <v>1</v>
      </c>
      <c r="I64" s="2">
        <v>0</v>
      </c>
      <c r="J64" s="31">
        <v>1</v>
      </c>
      <c r="K64" s="32">
        <f>ABS(F64-J64)</f>
        <v>0.3826762295081967</v>
      </c>
      <c r="L64" s="32">
        <f>G64*K64</f>
        <v>0.3826762295081967</v>
      </c>
      <c r="O64" s="5">
        <f>ROUNDUP(D64,0)</f>
        <v>1</v>
      </c>
    </row>
    <row r="65" spans="1:15" ht="12.75">
      <c r="A65" s="26" t="s">
        <v>78</v>
      </c>
      <c r="B65" s="27">
        <v>0.333</v>
      </c>
      <c r="C65" s="28">
        <v>0</v>
      </c>
      <c r="D65" s="29">
        <f>B65*$D$2*$D$3</f>
        <v>0.30866188524590166</v>
      </c>
      <c r="E65" s="29">
        <f>ABS(D65-C65)</f>
        <v>0.30866188524590166</v>
      </c>
      <c r="F65" s="29">
        <f>E65+C65</f>
        <v>0.30866188524590166</v>
      </c>
      <c r="G65" s="2">
        <v>1</v>
      </c>
      <c r="H65" s="30">
        <f>G65*O65</f>
        <v>1</v>
      </c>
      <c r="I65" s="2">
        <v>0</v>
      </c>
      <c r="J65" s="31">
        <v>1</v>
      </c>
      <c r="K65" s="32">
        <f>ABS(F65-J65)</f>
        <v>0.6913381147540983</v>
      </c>
      <c r="L65" s="32">
        <f>G65*K65</f>
        <v>0.6913381147540983</v>
      </c>
      <c r="O65" s="5">
        <f>ROUNDUP(D65,0)</f>
        <v>1</v>
      </c>
    </row>
    <row r="66" spans="1:15" ht="12.75">
      <c r="A66" s="26" t="s">
        <v>79</v>
      </c>
      <c r="B66" s="27">
        <v>0.222</v>
      </c>
      <c r="C66" s="28">
        <v>0</v>
      </c>
      <c r="D66" s="29">
        <f>B66*$D$2*$D$3</f>
        <v>0.20577459016393443</v>
      </c>
      <c r="E66" s="29">
        <f>ABS(D66-C66)</f>
        <v>0.20577459016393443</v>
      </c>
      <c r="F66" s="29">
        <f>E66+C66</f>
        <v>0.20577459016393443</v>
      </c>
      <c r="G66" s="2">
        <v>0.15</v>
      </c>
      <c r="H66" s="30">
        <f>G66*O66</f>
        <v>0.15</v>
      </c>
      <c r="I66" s="2">
        <v>0</v>
      </c>
      <c r="J66" s="31">
        <v>1</v>
      </c>
      <c r="K66" s="32">
        <f>ABS(F66-J66)</f>
        <v>0.7942254098360656</v>
      </c>
      <c r="L66" s="32">
        <f>G66*K66</f>
        <v>0.11913381147540983</v>
      </c>
      <c r="O66" s="5">
        <f>ROUNDUP(D66,0)</f>
        <v>1</v>
      </c>
    </row>
    <row r="67" spans="1:15" ht="12.75">
      <c r="A67" s="26" t="s">
        <v>80</v>
      </c>
      <c r="B67" s="27">
        <v>0.222</v>
      </c>
      <c r="C67" s="28">
        <v>0</v>
      </c>
      <c r="D67" s="29">
        <f>B67*$D$2*$D$3</f>
        <v>0.20577459016393443</v>
      </c>
      <c r="E67" s="29">
        <f>ABS(D67-C67)</f>
        <v>0.20577459016393443</v>
      </c>
      <c r="F67" s="29">
        <f>E67+C67</f>
        <v>0.20577459016393443</v>
      </c>
      <c r="G67" s="2">
        <v>1</v>
      </c>
      <c r="H67" s="30">
        <f>G67*O67</f>
        <v>1</v>
      </c>
      <c r="I67" s="2">
        <v>0</v>
      </c>
      <c r="J67" s="31">
        <v>1</v>
      </c>
      <c r="K67" s="32">
        <f>ABS(F67-J67)</f>
        <v>0.7942254098360656</v>
      </c>
      <c r="L67" s="32">
        <f>G67*K67</f>
        <v>0.7942254098360656</v>
      </c>
      <c r="O67" s="5">
        <f>ROUNDUP(D67,0)</f>
        <v>1</v>
      </c>
    </row>
    <row r="68" spans="1:15" ht="12.75">
      <c r="A68" s="26" t="s">
        <v>81</v>
      </c>
      <c r="B68" s="27">
        <v>0.222</v>
      </c>
      <c r="C68" s="28">
        <v>0</v>
      </c>
      <c r="D68" s="29">
        <f>B68*$D$2*$D$3</f>
        <v>0.20577459016393443</v>
      </c>
      <c r="E68" s="29">
        <f>ABS(D68-C68)</f>
        <v>0.20577459016393443</v>
      </c>
      <c r="F68" s="29">
        <f>E68+C68</f>
        <v>0.20577459016393443</v>
      </c>
      <c r="G68" s="2">
        <v>1</v>
      </c>
      <c r="H68" s="30">
        <f>G68*O68</f>
        <v>1</v>
      </c>
      <c r="I68" s="2">
        <v>0</v>
      </c>
      <c r="J68" s="31">
        <v>1</v>
      </c>
      <c r="K68" s="32">
        <f>ABS(F68-J68)</f>
        <v>0.7942254098360656</v>
      </c>
      <c r="L68" s="32">
        <f>G68*K68</f>
        <v>0.7942254098360656</v>
      </c>
      <c r="O68" s="5">
        <f>ROUNDUP(D68,0)</f>
        <v>1</v>
      </c>
    </row>
    <row r="69" spans="2:15" ht="12.75">
      <c r="B69" s="27"/>
      <c r="C69" s="28"/>
      <c r="D69" s="29"/>
      <c r="E69" s="29"/>
      <c r="F69" s="29"/>
      <c r="H69" s="30"/>
      <c r="I69" s="2"/>
      <c r="J69" s="31"/>
      <c r="K69" s="32"/>
      <c r="L69" s="32"/>
      <c r="O69" s="5">
        <f>ROUNDUP(D69,0)</f>
        <v>0</v>
      </c>
    </row>
    <row r="70" spans="1:15" ht="12.75">
      <c r="A70" s="35" t="s">
        <v>82</v>
      </c>
      <c r="B70" s="36"/>
      <c r="C70" s="28"/>
      <c r="D70" s="29"/>
      <c r="E70" s="29"/>
      <c r="F70" s="29"/>
      <c r="H70" s="30"/>
      <c r="I70" s="2"/>
      <c r="J70" s="31"/>
      <c r="K70" s="32"/>
      <c r="L70" s="32"/>
      <c r="O70" s="5">
        <f>ROUNDUP(D70,0)</f>
        <v>0</v>
      </c>
    </row>
    <row r="71" spans="1:15" ht="12.75">
      <c r="A71" s="26" t="s">
        <v>83</v>
      </c>
      <c r="B71" s="27">
        <v>0.111</v>
      </c>
      <c r="C71" s="28">
        <v>1</v>
      </c>
      <c r="D71" s="29">
        <f>B71*$D$2*$D$3</f>
        <v>0.10288729508196721</v>
      </c>
      <c r="E71" s="29">
        <f>ABS(D71-C71)</f>
        <v>0.8971127049180327</v>
      </c>
      <c r="F71" s="29">
        <f>E71+C71</f>
        <v>1.8971127049180327</v>
      </c>
      <c r="G71" s="2">
        <v>0.1</v>
      </c>
      <c r="H71" s="30">
        <f>G71*O71</f>
        <v>0.1</v>
      </c>
      <c r="I71" s="2">
        <v>0</v>
      </c>
      <c r="J71" s="31">
        <v>1</v>
      </c>
      <c r="K71" s="32">
        <f>ABS(F71-J71)</f>
        <v>0.8971127049180327</v>
      </c>
      <c r="L71" s="32">
        <f>G71*K71</f>
        <v>0.08971127049180327</v>
      </c>
      <c r="O71" s="5">
        <f>ROUNDUP(D71,0)</f>
        <v>1</v>
      </c>
    </row>
    <row r="72" spans="1:15" ht="12.75">
      <c r="A72" s="26" t="s">
        <v>84</v>
      </c>
      <c r="B72" s="27">
        <v>0.111</v>
      </c>
      <c r="C72" s="28">
        <v>0</v>
      </c>
      <c r="D72" s="29">
        <f>B72*$D$2*$D$3</f>
        <v>0.10288729508196721</v>
      </c>
      <c r="E72" s="29">
        <f>ABS(D72-C72)</f>
        <v>0.10288729508196721</v>
      </c>
      <c r="F72" s="29">
        <f>E72+C72</f>
        <v>0.10288729508196721</v>
      </c>
      <c r="G72" s="2">
        <v>0.1</v>
      </c>
      <c r="H72" s="30">
        <f>G72*O72</f>
        <v>0.1</v>
      </c>
      <c r="I72" s="2">
        <v>0</v>
      </c>
      <c r="J72" s="31">
        <v>1</v>
      </c>
      <c r="K72" s="32">
        <f>ABS(F72-J72)</f>
        <v>0.8971127049180327</v>
      </c>
      <c r="L72" s="32">
        <f>G72*K72</f>
        <v>0.08971127049180327</v>
      </c>
      <c r="O72" s="5">
        <f>ROUNDUP(D72,0)</f>
        <v>1</v>
      </c>
    </row>
    <row r="73" spans="1:15" ht="12.75">
      <c r="A73" s="26" t="s">
        <v>85</v>
      </c>
      <c r="B73" s="27">
        <v>0.25</v>
      </c>
      <c r="C73" s="28">
        <v>0</v>
      </c>
      <c r="D73" s="29">
        <f>B73*$D$2*$D$3</f>
        <v>0.23172814207650272</v>
      </c>
      <c r="E73" s="29">
        <f>ABS(D73-C73)</f>
        <v>0.23172814207650272</v>
      </c>
      <c r="F73" s="29">
        <f>E73+C73</f>
        <v>0.23172814207650272</v>
      </c>
      <c r="G73" s="2">
        <v>0.5</v>
      </c>
      <c r="H73" s="30">
        <f>G73*O73</f>
        <v>0.5</v>
      </c>
      <c r="I73" s="2">
        <v>0</v>
      </c>
      <c r="J73" s="31">
        <v>1</v>
      </c>
      <c r="K73" s="32">
        <f>ABS(F73-J73)</f>
        <v>0.7682718579234973</v>
      </c>
      <c r="L73" s="32">
        <f>G73*K73</f>
        <v>0.38413592896174864</v>
      </c>
      <c r="O73" s="5">
        <f>ROUNDUP(D73,0)</f>
        <v>1</v>
      </c>
    </row>
    <row r="74" spans="1:15" ht="12.75">
      <c r="A74" s="26" t="s">
        <v>86</v>
      </c>
      <c r="B74" s="27">
        <v>0.111</v>
      </c>
      <c r="C74" s="28">
        <v>0</v>
      </c>
      <c r="D74" s="29">
        <f>B74*$D$2*$D$3</f>
        <v>0.10288729508196721</v>
      </c>
      <c r="E74" s="29">
        <f>ABS(D74-C74)</f>
        <v>0.10288729508196721</v>
      </c>
      <c r="F74" s="29">
        <f>E74+C74</f>
        <v>0.10288729508196721</v>
      </c>
      <c r="G74" s="2">
        <v>0.1</v>
      </c>
      <c r="H74" s="30">
        <f>G74*O74</f>
        <v>0.1</v>
      </c>
      <c r="I74" s="2">
        <v>0</v>
      </c>
      <c r="J74" s="31">
        <v>1</v>
      </c>
      <c r="K74" s="32">
        <f>ABS(F74-J74)</f>
        <v>0.8971127049180327</v>
      </c>
      <c r="L74" s="32">
        <f>G74*K74</f>
        <v>0.08971127049180327</v>
      </c>
      <c r="O74" s="5">
        <f>ROUNDUP(D74,0)</f>
        <v>1</v>
      </c>
    </row>
    <row r="75" spans="1:15" ht="12.75">
      <c r="A75" s="26" t="s">
        <v>87</v>
      </c>
      <c r="B75" s="27">
        <v>0.555</v>
      </c>
      <c r="C75" s="28">
        <v>0</v>
      </c>
      <c r="D75" s="29">
        <f>B75*$D$2*$D$3</f>
        <v>0.5144364754098361</v>
      </c>
      <c r="E75" s="29">
        <f>ABS(D75-C75)</f>
        <v>0.5144364754098361</v>
      </c>
      <c r="F75" s="29">
        <f>E75+C75</f>
        <v>0.5144364754098361</v>
      </c>
      <c r="G75" s="2">
        <v>1</v>
      </c>
      <c r="H75" s="30">
        <f>G75*O75</f>
        <v>1</v>
      </c>
      <c r="I75" s="2">
        <v>0</v>
      </c>
      <c r="J75" s="31">
        <v>1</v>
      </c>
      <c r="K75" s="32">
        <f>ABS(F75-J75)</f>
        <v>0.48556352459016394</v>
      </c>
      <c r="L75" s="32">
        <f>G75*K75</f>
        <v>0.48556352459016394</v>
      </c>
      <c r="O75" s="5">
        <f>ROUNDUP(D75,0)</f>
        <v>1</v>
      </c>
    </row>
    <row r="76" spans="1:15" ht="12.75">
      <c r="A76" s="26" t="s">
        <v>88</v>
      </c>
      <c r="B76" s="27">
        <v>0.111</v>
      </c>
      <c r="C76" s="28">
        <v>0</v>
      </c>
      <c r="D76" s="29">
        <f>B76*$D$2*$D$3</f>
        <v>0.10288729508196721</v>
      </c>
      <c r="E76" s="29">
        <f>ABS(D76-C76)</f>
        <v>0.10288729508196721</v>
      </c>
      <c r="F76" s="29">
        <f>E76+C76</f>
        <v>0.10288729508196721</v>
      </c>
      <c r="G76" s="2">
        <v>0.15</v>
      </c>
      <c r="H76" s="30">
        <f>G76*O76</f>
        <v>0.15</v>
      </c>
      <c r="I76" s="2">
        <v>0</v>
      </c>
      <c r="J76" s="31">
        <v>1</v>
      </c>
      <c r="K76" s="32">
        <f>ABS(F76-J76)</f>
        <v>0.8971127049180327</v>
      </c>
      <c r="L76" s="32">
        <f>G76*K76</f>
        <v>0.1345669057377049</v>
      </c>
      <c r="O76" s="5">
        <f>ROUNDUP(D76,0)</f>
        <v>1</v>
      </c>
    </row>
    <row r="77" spans="1:15" ht="12.75">
      <c r="A77" s="26" t="s">
        <v>89</v>
      </c>
      <c r="B77" s="27">
        <v>0.111</v>
      </c>
      <c r="C77" s="28">
        <v>0</v>
      </c>
      <c r="D77" s="29">
        <f>B77*$D$2*$D$3</f>
        <v>0.10288729508196721</v>
      </c>
      <c r="E77" s="29">
        <f>ABS(D77-C77)</f>
        <v>0.10288729508196721</v>
      </c>
      <c r="F77" s="29">
        <f>E77+C77</f>
        <v>0.10288729508196721</v>
      </c>
      <c r="G77" s="2">
        <v>0.1</v>
      </c>
      <c r="H77" s="30">
        <f>G77*O77</f>
        <v>0.1</v>
      </c>
      <c r="I77" s="2">
        <v>0</v>
      </c>
      <c r="J77" s="31">
        <v>1</v>
      </c>
      <c r="K77" s="32">
        <f>ABS(F77-J77)</f>
        <v>0.8971127049180327</v>
      </c>
      <c r="L77" s="32">
        <f>G77*K77</f>
        <v>0.08971127049180327</v>
      </c>
      <c r="O77" s="5">
        <f>ROUNDUP(D77,0)</f>
        <v>1</v>
      </c>
    </row>
    <row r="78" spans="1:15" ht="12.75">
      <c r="A78" s="26" t="s">
        <v>90</v>
      </c>
      <c r="B78" s="27">
        <v>0.111</v>
      </c>
      <c r="C78" s="28">
        <v>0</v>
      </c>
      <c r="D78" s="29">
        <f>B78*$D$2*$D$3</f>
        <v>0.10288729508196721</v>
      </c>
      <c r="E78" s="29">
        <f>ABS(D78-C78)</f>
        <v>0.10288729508196721</v>
      </c>
      <c r="F78" s="29">
        <f>E78+C78</f>
        <v>0.10288729508196721</v>
      </c>
      <c r="G78" s="2">
        <v>0.1</v>
      </c>
      <c r="H78" s="30">
        <f>G78*O78</f>
        <v>0.1</v>
      </c>
      <c r="I78" s="2">
        <v>0</v>
      </c>
      <c r="J78" s="31">
        <v>1</v>
      </c>
      <c r="K78" s="32">
        <f>ABS(F78-J78)</f>
        <v>0.8971127049180327</v>
      </c>
      <c r="L78" s="32">
        <f>G78*K78</f>
        <v>0.08971127049180327</v>
      </c>
      <c r="O78" s="5">
        <f>ROUNDUP(D78,0)</f>
        <v>1</v>
      </c>
    </row>
    <row r="79" spans="1:15" ht="12.75">
      <c r="A79" s="26" t="s">
        <v>91</v>
      </c>
      <c r="B79" s="27">
        <v>0.555</v>
      </c>
      <c r="C79" s="28">
        <v>0</v>
      </c>
      <c r="D79" s="29">
        <f>B79*$D$2*$D$3</f>
        <v>0.5144364754098361</v>
      </c>
      <c r="E79" s="29">
        <f>ABS(D79-C79)</f>
        <v>0.5144364754098361</v>
      </c>
      <c r="F79" s="29">
        <f>E79+C79</f>
        <v>0.5144364754098361</v>
      </c>
      <c r="G79" s="2">
        <v>0.1</v>
      </c>
      <c r="H79" s="30">
        <f>G79*O79</f>
        <v>0.1</v>
      </c>
      <c r="I79" s="2">
        <v>0</v>
      </c>
      <c r="J79" s="31">
        <v>1</v>
      </c>
      <c r="K79" s="32">
        <f>ABS(F79-J79)</f>
        <v>0.48556352459016394</v>
      </c>
      <c r="L79" s="32">
        <f>G79*K79</f>
        <v>0.0485563524590164</v>
      </c>
      <c r="O79" s="5">
        <f>ROUNDUP(D79,0)</f>
        <v>1</v>
      </c>
    </row>
    <row r="80" spans="1:15" ht="12.75">
      <c r="A80" s="26" t="s">
        <v>92</v>
      </c>
      <c r="B80" s="27">
        <v>0.25</v>
      </c>
      <c r="C80" s="28">
        <v>0</v>
      </c>
      <c r="D80" s="29">
        <f>B80*$D$2*$D$3</f>
        <v>0.23172814207650272</v>
      </c>
      <c r="E80" s="29">
        <f>ABS(D80-C80)</f>
        <v>0.23172814207650272</v>
      </c>
      <c r="F80" s="29">
        <f>E80+C80</f>
        <v>0.23172814207650272</v>
      </c>
      <c r="G80" s="2">
        <v>0.2</v>
      </c>
      <c r="H80" s="30">
        <f>G80*O80</f>
        <v>0.2</v>
      </c>
      <c r="I80" s="2">
        <v>0</v>
      </c>
      <c r="J80" s="31">
        <v>1</v>
      </c>
      <c r="K80" s="32">
        <f>ABS(F80-J80)</f>
        <v>0.7682718579234973</v>
      </c>
      <c r="L80" s="32">
        <f>G80*K80</f>
        <v>0.15365437158469947</v>
      </c>
      <c r="O80" s="5">
        <f>ROUNDUP(D80,0)</f>
        <v>1</v>
      </c>
    </row>
    <row r="81" spans="1:15" ht="12.75">
      <c r="A81" s="26" t="s">
        <v>93</v>
      </c>
      <c r="B81" s="27">
        <v>1.111</v>
      </c>
      <c r="C81" s="28">
        <v>0</v>
      </c>
      <c r="D81" s="29">
        <f>B81*$D$2*$D$3</f>
        <v>1.0297998633879781</v>
      </c>
      <c r="E81" s="29">
        <f>ABS(D81-C81)</f>
        <v>1.0297998633879781</v>
      </c>
      <c r="F81" s="29">
        <f>E81+C81</f>
        <v>1.0297998633879781</v>
      </c>
      <c r="G81" s="2">
        <v>0.5</v>
      </c>
      <c r="H81" s="30">
        <f>G81*O81</f>
        <v>1</v>
      </c>
      <c r="I81" s="2">
        <v>0</v>
      </c>
      <c r="J81" s="31">
        <v>1</v>
      </c>
      <c r="K81" s="32">
        <f>ABS(F81-J81)</f>
        <v>0.02979986338797813</v>
      </c>
      <c r="L81" s="32">
        <f>G81*K81</f>
        <v>0.014899931693989066</v>
      </c>
      <c r="O81" s="5">
        <f>ROUNDUP(D81,0)</f>
        <v>2</v>
      </c>
    </row>
    <row r="82" spans="1:15" ht="12.75">
      <c r="A82" s="26" t="s">
        <v>94</v>
      </c>
      <c r="B82" s="27">
        <v>0.444</v>
      </c>
      <c r="C82" s="28">
        <v>0</v>
      </c>
      <c r="D82" s="29">
        <f>B82*$D$2*$D$3</f>
        <v>0.41154918032786886</v>
      </c>
      <c r="E82" s="29">
        <f>ABS(D82-C82)</f>
        <v>0.41154918032786886</v>
      </c>
      <c r="F82" s="29">
        <f>E82+C82</f>
        <v>0.41154918032786886</v>
      </c>
      <c r="G82" s="2">
        <v>0.25</v>
      </c>
      <c r="H82" s="30">
        <f>G82*O82</f>
        <v>0.25</v>
      </c>
      <c r="I82" s="2">
        <v>0</v>
      </c>
      <c r="J82" s="31">
        <v>1</v>
      </c>
      <c r="K82" s="32">
        <f>ABS(F82-J82)</f>
        <v>0.5884508196721312</v>
      </c>
      <c r="L82" s="32">
        <f>G82*K82</f>
        <v>0.1471127049180328</v>
      </c>
      <c r="O82" s="5">
        <f>ROUNDUP(D82,0)</f>
        <v>1</v>
      </c>
    </row>
    <row r="83" spans="1:15" ht="12.75">
      <c r="A83" s="26" t="s">
        <v>95</v>
      </c>
      <c r="B83" s="27">
        <v>0.5</v>
      </c>
      <c r="C83" s="28">
        <v>0</v>
      </c>
      <c r="D83" s="29">
        <f>B83*$D$2*$D$3</f>
        <v>0.46345628415300544</v>
      </c>
      <c r="E83" s="29">
        <f>ABS(D83-C83)</f>
        <v>0.46345628415300544</v>
      </c>
      <c r="F83" s="29">
        <f>E83+C83</f>
        <v>0.46345628415300544</v>
      </c>
      <c r="G83" s="2">
        <v>1</v>
      </c>
      <c r="H83" s="30">
        <f>G83*O83</f>
        <v>1</v>
      </c>
      <c r="I83" s="2">
        <v>0</v>
      </c>
      <c r="J83" s="31">
        <v>1</v>
      </c>
      <c r="K83" s="32">
        <f>ABS(F83-J83)</f>
        <v>0.5365437158469946</v>
      </c>
      <c r="L83" s="32">
        <f>G83*K83</f>
        <v>0.5365437158469946</v>
      </c>
      <c r="O83" s="5">
        <f>ROUNDUP(D83,0)</f>
        <v>1</v>
      </c>
    </row>
    <row r="84" spans="1:15" ht="12.75">
      <c r="A84" s="26" t="s">
        <v>96</v>
      </c>
      <c r="B84" s="27">
        <v>0.25</v>
      </c>
      <c r="C84" s="28">
        <v>0</v>
      </c>
      <c r="D84" s="29">
        <f>B84*$D$2*$D$3</f>
        <v>0.23172814207650272</v>
      </c>
      <c r="E84" s="29">
        <f>ABS(D84-C84)</f>
        <v>0.23172814207650272</v>
      </c>
      <c r="F84" s="29">
        <f>E84+C84</f>
        <v>0.23172814207650272</v>
      </c>
      <c r="G84" s="2">
        <v>0.25</v>
      </c>
      <c r="H84" s="30">
        <f>G84*O84</f>
        <v>0.25</v>
      </c>
      <c r="I84" s="2">
        <v>0</v>
      </c>
      <c r="J84" s="31">
        <v>1</v>
      </c>
      <c r="K84" s="32">
        <f>ABS(F84-J84)</f>
        <v>0.7682718579234973</v>
      </c>
      <c r="L84" s="32">
        <f>G84*K84</f>
        <v>0.19206796448087432</v>
      </c>
      <c r="O84" s="5">
        <f>ROUNDUP(D84,0)</f>
        <v>1</v>
      </c>
    </row>
    <row r="85" spans="1:15" ht="12.75">
      <c r="A85" s="26" t="s">
        <v>97</v>
      </c>
      <c r="B85" s="27">
        <v>0.125</v>
      </c>
      <c r="C85" s="28">
        <v>0</v>
      </c>
      <c r="D85" s="29">
        <f>B85*$D$2*$D$3</f>
        <v>0.11586407103825136</v>
      </c>
      <c r="E85" s="29">
        <f>ABS(D85-C85)</f>
        <v>0.11586407103825136</v>
      </c>
      <c r="F85" s="29">
        <f>E85+C85</f>
        <v>0.11586407103825136</v>
      </c>
      <c r="G85" s="2">
        <v>0.25</v>
      </c>
      <c r="H85" s="30">
        <f>G85*O85</f>
        <v>0.25</v>
      </c>
      <c r="I85" s="2">
        <v>0</v>
      </c>
      <c r="J85" s="31">
        <v>1</v>
      </c>
      <c r="K85" s="32">
        <f>ABS(F85-J85)</f>
        <v>0.8841359289617486</v>
      </c>
      <c r="L85" s="32">
        <f>G85*K85</f>
        <v>0.22103398224043716</v>
      </c>
      <c r="O85" s="5">
        <f>ROUNDUP(D85,0)</f>
        <v>1</v>
      </c>
    </row>
    <row r="86" spans="1:15" ht="12.75">
      <c r="A86" s="26"/>
      <c r="B86" s="27"/>
      <c r="C86" s="28"/>
      <c r="D86" s="29"/>
      <c r="E86" s="29"/>
      <c r="F86" s="29"/>
      <c r="H86" s="30"/>
      <c r="I86" s="2"/>
      <c r="J86" s="31"/>
      <c r="K86" s="32"/>
      <c r="L86" s="32"/>
      <c r="O86" s="5">
        <f>ROUNDUP(D86,0)</f>
        <v>0</v>
      </c>
    </row>
    <row r="87" spans="1:15" ht="12.75">
      <c r="A87" s="26"/>
      <c r="B87" s="27"/>
      <c r="C87" s="28"/>
      <c r="D87" s="29"/>
      <c r="E87" s="29"/>
      <c r="F87" s="29"/>
      <c r="H87" s="30"/>
      <c r="I87" s="2"/>
      <c r="J87" s="31"/>
      <c r="K87" s="32"/>
      <c r="L87" s="32"/>
      <c r="O87" s="5">
        <f>ROUNDUP(D87,0)</f>
        <v>0</v>
      </c>
    </row>
    <row r="88" spans="2:15" ht="12.75">
      <c r="B88" s="27"/>
      <c r="C88" s="28"/>
      <c r="D88" s="29"/>
      <c r="E88" s="29"/>
      <c r="F88" s="29"/>
      <c r="H88" s="30"/>
      <c r="I88" s="2"/>
      <c r="J88" s="31"/>
      <c r="K88" s="32"/>
      <c r="L88" s="32"/>
      <c r="O88" s="5">
        <f>ROUNDUP(D88,0)</f>
        <v>0</v>
      </c>
    </row>
    <row r="89" spans="1:15" ht="12.75">
      <c r="A89" s="35" t="s">
        <v>98</v>
      </c>
      <c r="B89" s="36"/>
      <c r="C89" s="28"/>
      <c r="D89" s="29"/>
      <c r="E89" s="29"/>
      <c r="F89" s="29"/>
      <c r="H89" s="30"/>
      <c r="I89" s="2"/>
      <c r="J89" s="31">
        <v>1</v>
      </c>
      <c r="K89" s="32">
        <f>ABS(F89-J89)</f>
        <v>1</v>
      </c>
      <c r="L89" s="32"/>
      <c r="O89" s="5">
        <f>ROUNDUP(D89,0)</f>
        <v>0</v>
      </c>
    </row>
    <row r="90" spans="1:15" ht="12.75">
      <c r="A90" s="26" t="s">
        <v>99</v>
      </c>
      <c r="B90" s="27">
        <v>1.11</v>
      </c>
      <c r="C90" s="28">
        <v>0</v>
      </c>
      <c r="D90" s="29">
        <f>B90*$D$2*$D$3</f>
        <v>1.0288729508196721</v>
      </c>
      <c r="E90" s="29">
        <f>ABS(D90-C90)</f>
        <v>1.0288729508196721</v>
      </c>
      <c r="F90" s="29">
        <f>E90+C90</f>
        <v>1.0288729508196721</v>
      </c>
      <c r="G90" s="2">
        <v>1</v>
      </c>
      <c r="H90" s="30">
        <f>G90*O90</f>
        <v>2</v>
      </c>
      <c r="I90" s="2">
        <v>0</v>
      </c>
      <c r="J90" s="31">
        <v>1</v>
      </c>
      <c r="K90" s="32">
        <f>ABS(F90-J90)</f>
        <v>0.028872950819672116</v>
      </c>
      <c r="L90" s="32">
        <f>G90*K90</f>
        <v>0.028872950819672116</v>
      </c>
      <c r="O90" s="5">
        <f>ROUNDUP(D90,0)</f>
        <v>2</v>
      </c>
    </row>
    <row r="91" spans="1:15" ht="12.75">
      <c r="A91" s="26" t="s">
        <v>100</v>
      </c>
      <c r="B91" s="27">
        <v>1.11</v>
      </c>
      <c r="C91" s="28">
        <v>0</v>
      </c>
      <c r="D91" s="29">
        <f>B91*$D$2*$D$3</f>
        <v>1.0288729508196721</v>
      </c>
      <c r="E91" s="29">
        <f>ABS(D91-C91)</f>
        <v>1.0288729508196721</v>
      </c>
      <c r="F91" s="29">
        <f>E91+C91</f>
        <v>1.0288729508196721</v>
      </c>
      <c r="G91" s="2">
        <v>1</v>
      </c>
      <c r="H91" s="30">
        <f>G91*O91</f>
        <v>2</v>
      </c>
      <c r="I91" s="2">
        <v>0</v>
      </c>
      <c r="J91" s="31">
        <v>1</v>
      </c>
      <c r="K91" s="32">
        <f>ABS(F91-J91)</f>
        <v>0.028872950819672116</v>
      </c>
      <c r="L91" s="32">
        <f>G91*K91</f>
        <v>0.028872950819672116</v>
      </c>
      <c r="O91" s="5">
        <f>ROUNDUP(D91,0)</f>
        <v>2</v>
      </c>
    </row>
    <row r="92" spans="1:15" ht="12.75">
      <c r="A92" s="26" t="s">
        <v>101</v>
      </c>
      <c r="B92" s="27">
        <v>0.555</v>
      </c>
      <c r="C92" s="28">
        <v>0</v>
      </c>
      <c r="D92" s="29">
        <f>B92*$D$2*$D$3</f>
        <v>0.5144364754098361</v>
      </c>
      <c r="E92" s="29">
        <f>ABS(D92-C92)</f>
        <v>0.5144364754098361</v>
      </c>
      <c r="F92" s="29">
        <f>E92+C92</f>
        <v>0.5144364754098361</v>
      </c>
      <c r="G92" s="2">
        <v>1</v>
      </c>
      <c r="H92" s="30">
        <f>G92*O92</f>
        <v>1</v>
      </c>
      <c r="I92" s="2">
        <v>0</v>
      </c>
      <c r="J92" s="31">
        <v>1</v>
      </c>
      <c r="K92" s="32">
        <f>ABS(F92-J92)</f>
        <v>0.48556352459016394</v>
      </c>
      <c r="L92" s="32">
        <f>G92*K92</f>
        <v>0.48556352459016394</v>
      </c>
      <c r="O92" s="5">
        <f>ROUNDUP(D92,0)</f>
        <v>1</v>
      </c>
    </row>
    <row r="93" spans="2:15" ht="12.75">
      <c r="B93" s="27"/>
      <c r="C93" s="28"/>
      <c r="D93" s="29"/>
      <c r="E93" s="29"/>
      <c r="F93" s="29"/>
      <c r="H93" s="30"/>
      <c r="I93" s="2"/>
      <c r="J93" s="31">
        <v>1</v>
      </c>
      <c r="K93" s="32">
        <f>ABS(F93-J93)</f>
        <v>1</v>
      </c>
      <c r="L93" s="32">
        <f>G93*K93</f>
        <v>0</v>
      </c>
      <c r="O93" s="5">
        <f>ROUNDUP(D93,0)</f>
        <v>0</v>
      </c>
    </row>
    <row r="94" spans="1:15" ht="12.75">
      <c r="A94" s="35" t="s">
        <v>102</v>
      </c>
      <c r="B94" s="36"/>
      <c r="C94" s="28"/>
      <c r="D94" s="29"/>
      <c r="E94" s="29"/>
      <c r="F94" s="29"/>
      <c r="H94" s="30"/>
      <c r="I94" s="2"/>
      <c r="J94" s="31">
        <v>1</v>
      </c>
      <c r="K94" s="32">
        <f>ABS(F94-J94)</f>
        <v>1</v>
      </c>
      <c r="L94" s="32">
        <f>G94*K94</f>
        <v>0</v>
      </c>
      <c r="O94" s="5">
        <f>ROUNDUP(D94,0)</f>
        <v>0</v>
      </c>
    </row>
    <row r="95" spans="1:15" ht="12.75">
      <c r="A95" s="26" t="s">
        <v>103</v>
      </c>
      <c r="B95" s="27">
        <v>1.111</v>
      </c>
      <c r="C95" s="28">
        <v>0</v>
      </c>
      <c r="D95" s="29">
        <f>B95*$D$2*$D$3</f>
        <v>1.0297998633879781</v>
      </c>
      <c r="E95" s="29">
        <f>ABS(D95-C95)</f>
        <v>1.0297998633879781</v>
      </c>
      <c r="F95" s="29">
        <f>E95+C95</f>
        <v>1.0297998633879781</v>
      </c>
      <c r="G95" s="2">
        <v>0.75</v>
      </c>
      <c r="H95" s="30">
        <f>G95*O95</f>
        <v>1.5</v>
      </c>
      <c r="I95" s="2">
        <v>0</v>
      </c>
      <c r="J95" s="31">
        <v>1</v>
      </c>
      <c r="K95" s="32">
        <f>ABS(F95-J95)</f>
        <v>0.02979986338797813</v>
      </c>
      <c r="L95" s="32">
        <f>G95*K95</f>
        <v>0.0223498975409836</v>
      </c>
      <c r="O95" s="5">
        <f>ROUNDUP(D95,0)</f>
        <v>2</v>
      </c>
    </row>
    <row r="96" spans="1:15" ht="12.75">
      <c r="A96" s="26" t="s">
        <v>104</v>
      </c>
      <c r="B96" s="27">
        <v>1.5</v>
      </c>
      <c r="C96" s="28">
        <v>0</v>
      </c>
      <c r="D96" s="29">
        <f>B96*$D$2*$D$3</f>
        <v>1.3903688524590163</v>
      </c>
      <c r="E96" s="29">
        <f>ABS(D96-C96)</f>
        <v>1.3903688524590163</v>
      </c>
      <c r="F96" s="29">
        <f>E96+C96</f>
        <v>1.3903688524590163</v>
      </c>
      <c r="G96" s="2">
        <v>5</v>
      </c>
      <c r="H96" s="30">
        <f>G96*O96</f>
        <v>10</v>
      </c>
      <c r="I96" s="2">
        <v>0</v>
      </c>
      <c r="J96" s="31">
        <v>1</v>
      </c>
      <c r="K96" s="32">
        <f>ABS(F96-J96)</f>
        <v>0.3903688524590163</v>
      </c>
      <c r="L96" s="32">
        <f>G96*K96</f>
        <v>1.9518442622950816</v>
      </c>
      <c r="O96" s="5">
        <f>ROUNDUP(D96,0)</f>
        <v>2</v>
      </c>
    </row>
    <row r="97" spans="1:15" ht="12.75">
      <c r="A97" s="26" t="s">
        <v>105</v>
      </c>
      <c r="B97" s="27">
        <v>0.333</v>
      </c>
      <c r="C97" s="28">
        <v>0</v>
      </c>
      <c r="D97" s="29">
        <f>B97*$D$2*$D$3</f>
        <v>0.30866188524590166</v>
      </c>
      <c r="E97" s="29">
        <f>ABS(D97-C97)</f>
        <v>0.30866188524590166</v>
      </c>
      <c r="F97" s="29">
        <f>E97+C97</f>
        <v>0.30866188524590166</v>
      </c>
      <c r="G97" s="2">
        <v>6</v>
      </c>
      <c r="H97" s="30">
        <f>G97*O97</f>
        <v>6</v>
      </c>
      <c r="I97" s="2">
        <v>0</v>
      </c>
      <c r="J97" s="31">
        <v>1</v>
      </c>
      <c r="K97" s="32">
        <f>ABS(F97-J97)</f>
        <v>0.6913381147540983</v>
      </c>
      <c r="L97" s="32">
        <f>G97*K97</f>
        <v>4.14802868852459</v>
      </c>
      <c r="O97" s="5">
        <f>ROUNDUP(D97,0)</f>
        <v>1</v>
      </c>
    </row>
    <row r="98" spans="1:15" ht="12.75">
      <c r="A98" s="26" t="s">
        <v>106</v>
      </c>
      <c r="B98" s="27">
        <v>1.111</v>
      </c>
      <c r="C98" s="28">
        <v>0</v>
      </c>
      <c r="D98" s="29">
        <f>B98*$D$2*$D$3</f>
        <v>1.0297998633879781</v>
      </c>
      <c r="E98" s="29">
        <f>ABS(D98-C98)</f>
        <v>1.0297998633879781</v>
      </c>
      <c r="F98" s="29">
        <f>E98+C98</f>
        <v>1.0297998633879781</v>
      </c>
      <c r="G98" s="2">
        <v>0.75</v>
      </c>
      <c r="H98" s="30">
        <f>G98*O98</f>
        <v>1.5</v>
      </c>
      <c r="I98" s="2">
        <v>1</v>
      </c>
      <c r="J98" s="31">
        <v>1</v>
      </c>
      <c r="K98" s="32">
        <f>ABS(F98-J98)</f>
        <v>0.02979986338797813</v>
      </c>
      <c r="L98" s="32">
        <f>G98*K98</f>
        <v>0.0223498975409836</v>
      </c>
      <c r="O98" s="5">
        <f>ROUNDUP(D98,0)</f>
        <v>2</v>
      </c>
    </row>
    <row r="99" spans="1:15" ht="12.75">
      <c r="A99" s="26" t="s">
        <v>107</v>
      </c>
      <c r="B99" s="27">
        <v>1.111</v>
      </c>
      <c r="C99" s="28">
        <v>0</v>
      </c>
      <c r="D99" s="29">
        <f>B99*$D$2*$D$3</f>
        <v>1.0297998633879781</v>
      </c>
      <c r="E99" s="29">
        <f>ABS(D99-C99)</f>
        <v>1.0297998633879781</v>
      </c>
      <c r="F99" s="29">
        <f>E99+C99</f>
        <v>1.0297998633879781</v>
      </c>
      <c r="G99" s="2">
        <v>0.75</v>
      </c>
      <c r="H99" s="30">
        <f>G99*O99</f>
        <v>1.5</v>
      </c>
      <c r="I99" s="2">
        <v>1</v>
      </c>
      <c r="J99" s="31">
        <v>1</v>
      </c>
      <c r="K99" s="32">
        <f>ABS(F99-J99)</f>
        <v>0.02979986338797813</v>
      </c>
      <c r="L99" s="32">
        <f>G99*K99</f>
        <v>0.0223498975409836</v>
      </c>
      <c r="O99" s="5">
        <f>ROUNDUP(D99,0)</f>
        <v>2</v>
      </c>
    </row>
    <row r="100" spans="1:15" ht="12.75">
      <c r="A100" s="26" t="s">
        <v>108</v>
      </c>
      <c r="B100" s="27">
        <v>1</v>
      </c>
      <c r="C100" s="28">
        <v>0</v>
      </c>
      <c r="D100" s="29">
        <f>B100*$D$2*$D$3</f>
        <v>0.9269125683060109</v>
      </c>
      <c r="E100" s="29">
        <f>ABS(D100-C100)</f>
        <v>0.9269125683060109</v>
      </c>
      <c r="F100" s="29">
        <f>E100+C100</f>
        <v>0.9269125683060109</v>
      </c>
      <c r="G100" s="2">
        <v>0.33</v>
      </c>
      <c r="H100" s="30">
        <f>G100*O100</f>
        <v>0.33</v>
      </c>
      <c r="I100" s="2">
        <v>1</v>
      </c>
      <c r="J100" s="31">
        <v>1</v>
      </c>
      <c r="K100" s="32">
        <f>ABS(F100-J100)</f>
        <v>0.07308743169398912</v>
      </c>
      <c r="L100" s="32">
        <f>G100*K100</f>
        <v>0.02411885245901641</v>
      </c>
      <c r="O100" s="5">
        <f>ROUNDUP(D100,0)</f>
        <v>1</v>
      </c>
    </row>
    <row r="101" spans="1:15" ht="12.75">
      <c r="A101" s="26"/>
      <c r="B101" s="27"/>
      <c r="C101" s="28"/>
      <c r="D101" s="29"/>
      <c r="E101" s="29"/>
      <c r="F101" s="29"/>
      <c r="H101" s="30"/>
      <c r="I101" s="2"/>
      <c r="J101" s="31"/>
      <c r="K101" s="32"/>
      <c r="L101" s="32"/>
      <c r="O101" s="5">
        <f>ROUNDUP(D101,0)</f>
        <v>0</v>
      </c>
    </row>
    <row r="102" spans="1:15" ht="12.75">
      <c r="A102" s="35" t="s">
        <v>109</v>
      </c>
      <c r="B102" s="36"/>
      <c r="C102" s="28"/>
      <c r="D102" s="29"/>
      <c r="E102" s="29"/>
      <c r="F102" s="29"/>
      <c r="H102" s="30"/>
      <c r="I102" s="2"/>
      <c r="J102" s="31"/>
      <c r="K102" s="32"/>
      <c r="L102" s="32"/>
      <c r="O102" s="5">
        <f>ROUNDUP(D102,0)</f>
        <v>0</v>
      </c>
    </row>
    <row r="103" spans="1:15" ht="12.75">
      <c r="A103" s="26" t="s">
        <v>110</v>
      </c>
      <c r="B103" s="27">
        <v>0.444</v>
      </c>
      <c r="C103" s="28">
        <v>0</v>
      </c>
      <c r="D103" s="29">
        <f>B103*$D$2*$D$3</f>
        <v>0.41154918032786886</v>
      </c>
      <c r="E103" s="29">
        <f>ABS(D103-C103)</f>
        <v>0.41154918032786886</v>
      </c>
      <c r="F103" s="29">
        <f>E103+C103</f>
        <v>0.41154918032786886</v>
      </c>
      <c r="G103" s="2">
        <v>0.25</v>
      </c>
      <c r="H103" s="30">
        <f>G103*O103</f>
        <v>0.25</v>
      </c>
      <c r="I103" s="2">
        <v>0</v>
      </c>
      <c r="J103" s="31">
        <v>1</v>
      </c>
      <c r="K103" s="32">
        <f>ABS(F103-J103)</f>
        <v>0.5884508196721312</v>
      </c>
      <c r="L103" s="32">
        <f>G103*K103</f>
        <v>0.1471127049180328</v>
      </c>
      <c r="O103" s="5">
        <f>ROUNDUP(D103,0)</f>
        <v>1</v>
      </c>
    </row>
    <row r="104" spans="1:15" ht="12.75">
      <c r="A104" s="26" t="s">
        <v>111</v>
      </c>
      <c r="B104" s="27">
        <v>0.15</v>
      </c>
      <c r="C104" s="28">
        <v>0</v>
      </c>
      <c r="D104" s="29">
        <f>B104*$D$2*$D$3</f>
        <v>0.13903688524590163</v>
      </c>
      <c r="E104" s="29">
        <f>ABS(D104-C104)</f>
        <v>0.13903688524590163</v>
      </c>
      <c r="F104" s="29">
        <f>E104+C104</f>
        <v>0.13903688524590163</v>
      </c>
      <c r="G104" s="2">
        <v>1</v>
      </c>
      <c r="H104" s="30">
        <f>G104*O104</f>
        <v>1</v>
      </c>
      <c r="I104" s="2">
        <v>0</v>
      </c>
      <c r="J104" s="31">
        <v>1</v>
      </c>
      <c r="K104" s="32">
        <f>ABS(F104-J104)</f>
        <v>0.8609631147540984</v>
      </c>
      <c r="L104" s="32">
        <f>G104*K104</f>
        <v>0.8609631147540984</v>
      </c>
      <c r="O104" s="5">
        <f>ROUNDUP(D104,0)</f>
        <v>1</v>
      </c>
    </row>
    <row r="105" spans="1:15" ht="12.75">
      <c r="A105" s="26" t="s">
        <v>112</v>
      </c>
      <c r="B105" s="27">
        <v>0.555</v>
      </c>
      <c r="C105" s="28">
        <v>0</v>
      </c>
      <c r="D105" s="29">
        <f>B105*$D$2*$D$3</f>
        <v>0.5144364754098361</v>
      </c>
      <c r="E105" s="29">
        <f>ABS(D105-C105)</f>
        <v>0.5144364754098361</v>
      </c>
      <c r="F105" s="29">
        <f>E105+C105</f>
        <v>0.5144364754098361</v>
      </c>
      <c r="G105" s="2">
        <v>1</v>
      </c>
      <c r="H105" s="30">
        <f>G105*O105</f>
        <v>1</v>
      </c>
      <c r="I105" s="2">
        <v>0</v>
      </c>
      <c r="J105" s="31">
        <v>1</v>
      </c>
      <c r="K105" s="32">
        <f>ABS(F105-J105)</f>
        <v>0.48556352459016394</v>
      </c>
      <c r="L105" s="32">
        <f>G105*K105</f>
        <v>0.48556352459016394</v>
      </c>
      <c r="O105" s="5">
        <f>ROUNDUP(D105,0)</f>
        <v>1</v>
      </c>
    </row>
    <row r="106" spans="1:15" ht="12.75">
      <c r="A106" s="26" t="s">
        <v>113</v>
      </c>
      <c r="B106" s="27">
        <v>0.555</v>
      </c>
      <c r="C106" s="28">
        <v>0</v>
      </c>
      <c r="D106" s="29">
        <f>B106*$D$2*$D$3</f>
        <v>0.5144364754098361</v>
      </c>
      <c r="E106" s="29">
        <f>ABS(D106-C106)</f>
        <v>0.5144364754098361</v>
      </c>
      <c r="F106" s="29">
        <f>E106+C106</f>
        <v>0.5144364754098361</v>
      </c>
      <c r="G106" s="2">
        <v>1</v>
      </c>
      <c r="H106" s="30">
        <f>G106*O106</f>
        <v>1</v>
      </c>
      <c r="I106" s="2">
        <v>0</v>
      </c>
      <c r="J106" s="31">
        <v>1</v>
      </c>
      <c r="K106" s="32">
        <f>ABS(F106-J106)</f>
        <v>0.48556352459016394</v>
      </c>
      <c r="L106" s="32">
        <f>G106*K106</f>
        <v>0.48556352459016394</v>
      </c>
      <c r="O106" s="5">
        <f>ROUNDUP(D106,0)</f>
        <v>1</v>
      </c>
    </row>
    <row r="107" spans="1:15" ht="12.75">
      <c r="A107" s="26" t="s">
        <v>114</v>
      </c>
      <c r="B107" s="27">
        <v>0.555</v>
      </c>
      <c r="C107" s="28">
        <v>0</v>
      </c>
      <c r="D107" s="29">
        <f>B107*$D$2*$D$3</f>
        <v>0.5144364754098361</v>
      </c>
      <c r="E107" s="29">
        <f>ABS(D107-C107)</f>
        <v>0.5144364754098361</v>
      </c>
      <c r="F107" s="29">
        <f>E107+C107</f>
        <v>0.5144364754098361</v>
      </c>
      <c r="G107" s="2">
        <v>1</v>
      </c>
      <c r="H107" s="30">
        <f>G107*O107</f>
        <v>1</v>
      </c>
      <c r="I107" s="2">
        <v>0</v>
      </c>
      <c r="J107" s="31">
        <v>1</v>
      </c>
      <c r="K107" s="32">
        <f>ABS(F107-J107)</f>
        <v>0.48556352459016394</v>
      </c>
      <c r="L107" s="32">
        <f>G107*K107</f>
        <v>0.48556352459016394</v>
      </c>
      <c r="O107" s="5">
        <f>ROUNDUP(D107,0)</f>
        <v>1</v>
      </c>
    </row>
    <row r="108" spans="1:15" ht="12.75">
      <c r="A108" s="26" t="s">
        <v>115</v>
      </c>
      <c r="B108" s="27">
        <v>5.333</v>
      </c>
      <c r="C108" s="28">
        <v>0</v>
      </c>
      <c r="D108" s="29">
        <f>B108*$D$2*$D$3</f>
        <v>4.943224726775957</v>
      </c>
      <c r="E108" s="29">
        <f>ABS(D108-C108)</f>
        <v>4.943224726775957</v>
      </c>
      <c r="F108" s="29">
        <f>E108+C108</f>
        <v>4.943224726775957</v>
      </c>
      <c r="G108" s="2">
        <v>0.0625</v>
      </c>
      <c r="H108" s="30">
        <f>G108*O108</f>
        <v>0.3125</v>
      </c>
      <c r="I108" s="2">
        <v>0</v>
      </c>
      <c r="J108" s="31">
        <v>1</v>
      </c>
      <c r="K108" s="32">
        <f>ABS(F108-J108)</f>
        <v>3.9432247267759566</v>
      </c>
      <c r="L108" s="32">
        <f>G108*K108</f>
        <v>0.2464515454234973</v>
      </c>
      <c r="O108" s="5">
        <f>ROUNDUP(D108,0)</f>
        <v>5</v>
      </c>
    </row>
    <row r="109" spans="1:15" ht="12.75">
      <c r="A109" s="26" t="s">
        <v>116</v>
      </c>
      <c r="B109" s="27">
        <v>0.25</v>
      </c>
      <c r="C109" s="28">
        <v>0</v>
      </c>
      <c r="D109" s="29">
        <f>B109*$D$2*$D$3</f>
        <v>0.23172814207650272</v>
      </c>
      <c r="E109" s="29">
        <f>ABS(D109-C109)</f>
        <v>0.23172814207650272</v>
      </c>
      <c r="F109" s="29">
        <f>E109+C109</f>
        <v>0.23172814207650272</v>
      </c>
      <c r="G109" s="2">
        <v>0.5</v>
      </c>
      <c r="H109" s="30">
        <f>G109*O109</f>
        <v>0.5</v>
      </c>
      <c r="I109" s="2">
        <v>0</v>
      </c>
      <c r="J109" s="31">
        <v>1</v>
      </c>
      <c r="K109" s="32">
        <f>ABS(F109-J109)</f>
        <v>0.7682718579234973</v>
      </c>
      <c r="L109" s="32">
        <f>G109*K109</f>
        <v>0.38413592896174864</v>
      </c>
      <c r="O109" s="5">
        <f>ROUNDUP(D109,0)</f>
        <v>1</v>
      </c>
    </row>
    <row r="110" spans="1:15" ht="12.75">
      <c r="A110" s="26" t="s">
        <v>117</v>
      </c>
      <c r="B110" s="27">
        <v>1</v>
      </c>
      <c r="C110" s="28">
        <v>0</v>
      </c>
      <c r="D110" s="29">
        <f>B110*$D$2*$D$3</f>
        <v>0.9269125683060109</v>
      </c>
      <c r="E110" s="29">
        <f>ABS(D110-C110)</f>
        <v>0.9269125683060109</v>
      </c>
      <c r="F110" s="29">
        <f>E110+C110</f>
        <v>0.9269125683060109</v>
      </c>
      <c r="G110" s="2">
        <v>0.25</v>
      </c>
      <c r="H110" s="30">
        <f>G110*O110</f>
        <v>0.25</v>
      </c>
      <c r="I110" s="2">
        <v>1</v>
      </c>
      <c r="J110" s="31">
        <v>1</v>
      </c>
      <c r="K110" s="32">
        <f>ABS(F110-J110)</f>
        <v>0.07308743169398912</v>
      </c>
      <c r="L110" s="32">
        <f>G110*K110</f>
        <v>0.01827185792349728</v>
      </c>
      <c r="O110" s="5">
        <f>ROUNDUP(D110,0)</f>
        <v>1</v>
      </c>
    </row>
    <row r="111" spans="1:15" ht="12.75">
      <c r="A111" s="26" t="s">
        <v>118</v>
      </c>
      <c r="B111" s="27">
        <v>1</v>
      </c>
      <c r="C111" s="28">
        <v>0</v>
      </c>
      <c r="D111" s="29">
        <f>B111*$D$2*$D$3</f>
        <v>0.9269125683060109</v>
      </c>
      <c r="E111" s="29">
        <f>ABS(D111-C111)</f>
        <v>0.9269125683060109</v>
      </c>
      <c r="F111" s="29">
        <f>E111+C111</f>
        <v>0.9269125683060109</v>
      </c>
      <c r="G111" s="2">
        <v>1</v>
      </c>
      <c r="H111" s="30">
        <f>G111*O111</f>
        <v>1</v>
      </c>
      <c r="I111" s="2">
        <v>1</v>
      </c>
      <c r="J111" s="31">
        <v>1</v>
      </c>
      <c r="K111" s="32">
        <f>ABS(F111-J111)</f>
        <v>0.07308743169398912</v>
      </c>
      <c r="L111" s="32">
        <f>G111*K111</f>
        <v>0.07308743169398912</v>
      </c>
      <c r="O111" s="5">
        <f>ROUNDUP(D111,0)</f>
        <v>1</v>
      </c>
    </row>
    <row r="112" spans="1:15" ht="12.75">
      <c r="A112" s="26" t="s">
        <v>119</v>
      </c>
      <c r="B112" s="27">
        <v>0.5</v>
      </c>
      <c r="C112" s="28">
        <v>0</v>
      </c>
      <c r="D112" s="29">
        <f>B112*$D$2*$D$3</f>
        <v>0.46345628415300544</v>
      </c>
      <c r="E112" s="29">
        <f>ABS(D112-C112)</f>
        <v>0.46345628415300544</v>
      </c>
      <c r="F112" s="29">
        <f>E112+C112</f>
        <v>0.46345628415300544</v>
      </c>
      <c r="G112" s="2">
        <v>0.5</v>
      </c>
      <c r="H112" s="30">
        <f>G112*O112</f>
        <v>0.5</v>
      </c>
      <c r="I112" s="2">
        <v>1</v>
      </c>
      <c r="J112" s="31">
        <v>1</v>
      </c>
      <c r="K112" s="32">
        <f>ABS(F112-J112)</f>
        <v>0.5365437158469946</v>
      </c>
      <c r="L112" s="32">
        <f>G112*K112</f>
        <v>0.2682718579234973</v>
      </c>
      <c r="O112" s="5">
        <f>ROUNDUP(D112,0)</f>
        <v>1</v>
      </c>
    </row>
    <row r="113" spans="1:15" ht="12.75">
      <c r="A113" s="26" t="s">
        <v>120</v>
      </c>
      <c r="B113" s="27">
        <v>1</v>
      </c>
      <c r="C113" s="28">
        <v>0</v>
      </c>
      <c r="D113" s="29">
        <f>B113*$D$2*$D$3</f>
        <v>0.9269125683060109</v>
      </c>
      <c r="E113" s="29">
        <f>ABS(D113-C113)</f>
        <v>0.9269125683060109</v>
      </c>
      <c r="F113" s="29">
        <f>E113+C113</f>
        <v>0.9269125683060109</v>
      </c>
      <c r="G113" s="2">
        <v>0.5</v>
      </c>
      <c r="H113" s="30">
        <f>G113*O113</f>
        <v>0.5</v>
      </c>
      <c r="I113" s="2">
        <v>1</v>
      </c>
      <c r="J113" s="31">
        <v>1</v>
      </c>
      <c r="K113" s="32">
        <f>ABS(F113-J113)</f>
        <v>0.07308743169398912</v>
      </c>
      <c r="L113" s="32">
        <f>G113*K113</f>
        <v>0.03654371584699456</v>
      </c>
      <c r="O113" s="5">
        <f>ROUNDUP(D113,0)</f>
        <v>1</v>
      </c>
    </row>
    <row r="114" spans="1:15" ht="12.75">
      <c r="A114" s="26"/>
      <c r="B114" s="27"/>
      <c r="C114" s="28"/>
      <c r="D114" s="29"/>
      <c r="E114" s="29"/>
      <c r="F114" s="29"/>
      <c r="H114" s="30"/>
      <c r="I114" s="2"/>
      <c r="J114" s="31"/>
      <c r="K114" s="32"/>
      <c r="L114" s="32"/>
      <c r="O114" s="5">
        <f>ROUNDUP(D114,0)</f>
        <v>0</v>
      </c>
    </row>
    <row r="115" spans="2:15" ht="12.75">
      <c r="B115" s="27"/>
      <c r="C115" s="28"/>
      <c r="D115" s="29"/>
      <c r="E115" s="29"/>
      <c r="F115" s="29"/>
      <c r="H115" s="30"/>
      <c r="I115" s="2"/>
      <c r="J115" s="31"/>
      <c r="K115" s="32"/>
      <c r="L115" s="32"/>
      <c r="O115" s="5">
        <f>ROUNDUP(D115,0)</f>
        <v>0</v>
      </c>
    </row>
    <row r="116" spans="1:15" ht="12.75">
      <c r="A116" s="35" t="s">
        <v>121</v>
      </c>
      <c r="B116" s="36"/>
      <c r="C116" s="28"/>
      <c r="D116" s="29"/>
      <c r="E116" s="29"/>
      <c r="F116" s="29"/>
      <c r="H116" s="30"/>
      <c r="I116" s="2"/>
      <c r="J116" s="31"/>
      <c r="K116" s="32"/>
      <c r="L116" s="32"/>
      <c r="O116" s="5">
        <f>ROUNDUP(D116,0)</f>
        <v>0</v>
      </c>
    </row>
    <row r="117" spans="1:15" ht="12.75">
      <c r="A117" s="26" t="s">
        <v>122</v>
      </c>
      <c r="B117" s="27">
        <v>0.555</v>
      </c>
      <c r="C117" s="28">
        <v>0</v>
      </c>
      <c r="D117" s="29">
        <f>B117*$D$2*$D$3</f>
        <v>0.5144364754098361</v>
      </c>
      <c r="E117" s="29">
        <f>ABS(D117-C117)</f>
        <v>0.5144364754098361</v>
      </c>
      <c r="F117" s="29">
        <f>E117+C117</f>
        <v>0.5144364754098361</v>
      </c>
      <c r="G117" s="2">
        <v>0.1</v>
      </c>
      <c r="H117" s="30">
        <f>G117*O117</f>
        <v>0.1</v>
      </c>
      <c r="I117" s="2">
        <v>0</v>
      </c>
      <c r="J117" s="31">
        <v>1</v>
      </c>
      <c r="K117" s="32">
        <f>ABS(F117-J117)</f>
        <v>0.48556352459016394</v>
      </c>
      <c r="L117" s="32">
        <f>G117*K117</f>
        <v>0.0485563524590164</v>
      </c>
      <c r="O117" s="5">
        <f>ROUNDUP(D117,0)</f>
        <v>1</v>
      </c>
    </row>
    <row r="118" spans="1:15" ht="12.75">
      <c r="A118" s="26" t="s">
        <v>123</v>
      </c>
      <c r="B118" s="27">
        <v>0.25</v>
      </c>
      <c r="C118" s="28">
        <v>0</v>
      </c>
      <c r="D118" s="29">
        <f>B118*$D$2*$D$3</f>
        <v>0.23172814207650272</v>
      </c>
      <c r="E118" s="29">
        <f>ABS(D118-C118)</f>
        <v>0.23172814207650272</v>
      </c>
      <c r="F118" s="29">
        <f>E118+C118</f>
        <v>0.23172814207650272</v>
      </c>
      <c r="G118" s="2">
        <v>0.75</v>
      </c>
      <c r="H118" s="30">
        <f>G118*O118</f>
        <v>0.75</v>
      </c>
      <c r="I118" s="2">
        <v>0</v>
      </c>
      <c r="J118" s="31">
        <v>1</v>
      </c>
      <c r="K118" s="32">
        <f>ABS(F118-J118)</f>
        <v>0.7682718579234973</v>
      </c>
      <c r="L118" s="32">
        <f>G118*K118</f>
        <v>0.576203893442623</v>
      </c>
      <c r="O118" s="5">
        <f>ROUNDUP(D118,0)</f>
        <v>1</v>
      </c>
    </row>
    <row r="119" spans="1:15" ht="12.75">
      <c r="A119" s="26" t="s">
        <v>124</v>
      </c>
      <c r="B119" s="27">
        <v>0.25</v>
      </c>
      <c r="C119" s="28">
        <v>0</v>
      </c>
      <c r="D119" s="29">
        <f>B119*$D$2*$D$3</f>
        <v>0.23172814207650272</v>
      </c>
      <c r="E119" s="29">
        <f>ABS(D119-C119)</f>
        <v>0.23172814207650272</v>
      </c>
      <c r="F119" s="29">
        <f>E119+C119</f>
        <v>0.23172814207650272</v>
      </c>
      <c r="G119" s="2">
        <v>1</v>
      </c>
      <c r="H119" s="30">
        <f>G119*O119</f>
        <v>1</v>
      </c>
      <c r="I119" s="2">
        <v>0</v>
      </c>
      <c r="J119" s="31">
        <v>1</v>
      </c>
      <c r="K119" s="32">
        <f>ABS(F119-J119)</f>
        <v>0.7682718579234973</v>
      </c>
      <c r="L119" s="32">
        <f>G119*K119</f>
        <v>0.7682718579234973</v>
      </c>
      <c r="O119" s="5">
        <f>ROUNDUP(D119,0)</f>
        <v>1</v>
      </c>
    </row>
    <row r="120" spans="1:15" ht="12.75">
      <c r="A120" s="26" t="s">
        <v>125</v>
      </c>
      <c r="B120" s="27">
        <v>1.111</v>
      </c>
      <c r="C120" s="28">
        <v>0</v>
      </c>
      <c r="D120" s="29">
        <f>B120*$D$2*$D$3</f>
        <v>1.0297998633879781</v>
      </c>
      <c r="E120" s="29">
        <f>ABS(D120-C120)</f>
        <v>1.0297998633879781</v>
      </c>
      <c r="F120" s="29">
        <f>E120+C120</f>
        <v>1.0297998633879781</v>
      </c>
      <c r="G120" s="2">
        <v>0.1</v>
      </c>
      <c r="H120" s="30">
        <f>G120*O120</f>
        <v>0.2</v>
      </c>
      <c r="I120" s="2">
        <v>0</v>
      </c>
      <c r="J120" s="31">
        <v>1</v>
      </c>
      <c r="K120" s="32">
        <f>ABS(F120-J120)</f>
        <v>0.02979986338797813</v>
      </c>
      <c r="L120" s="32">
        <f>G120*K120</f>
        <v>0.002979986338797813</v>
      </c>
      <c r="O120" s="5">
        <f>ROUNDUP(D120,0)</f>
        <v>2</v>
      </c>
    </row>
    <row r="121" spans="1:15" ht="12.75">
      <c r="A121" s="26" t="s">
        <v>126</v>
      </c>
      <c r="B121" s="27">
        <v>0.555</v>
      </c>
      <c r="C121" s="28">
        <v>0</v>
      </c>
      <c r="D121" s="29">
        <f>B121*$D$2*$D$3</f>
        <v>0.5144364754098361</v>
      </c>
      <c r="E121" s="29">
        <f>ABS(D121-C121)</f>
        <v>0.5144364754098361</v>
      </c>
      <c r="F121" s="29">
        <f>E121+C121</f>
        <v>0.5144364754098361</v>
      </c>
      <c r="G121" s="2">
        <v>1</v>
      </c>
      <c r="H121" s="30">
        <f>G121*O121</f>
        <v>1</v>
      </c>
      <c r="I121" s="2">
        <v>0</v>
      </c>
      <c r="J121" s="31">
        <v>1</v>
      </c>
      <c r="K121" s="32">
        <f>ABS(F121-J121)</f>
        <v>0.48556352459016394</v>
      </c>
      <c r="L121" s="32">
        <f>G121*K121</f>
        <v>0.48556352459016394</v>
      </c>
      <c r="O121" s="5">
        <f>ROUNDUP(D121,0)</f>
        <v>1</v>
      </c>
    </row>
    <row r="122" spans="1:15" ht="12.75">
      <c r="A122" s="26" t="s">
        <v>127</v>
      </c>
      <c r="B122" s="27">
        <v>3.333</v>
      </c>
      <c r="C122" s="28">
        <v>0</v>
      </c>
      <c r="D122" s="29">
        <f>B122*$D$2*$D$3</f>
        <v>3.0893995901639344</v>
      </c>
      <c r="E122" s="29">
        <f>ABS(D122-C122)</f>
        <v>3.0893995901639344</v>
      </c>
      <c r="F122" s="29">
        <f>E122+C122</f>
        <v>3.0893995901639344</v>
      </c>
      <c r="G122" s="2">
        <v>0.1</v>
      </c>
      <c r="H122" s="30">
        <f>G122*O122</f>
        <v>0.4</v>
      </c>
      <c r="I122" s="2">
        <v>0</v>
      </c>
      <c r="J122" s="31">
        <v>1</v>
      </c>
      <c r="K122" s="32">
        <f>ABS(F122-J122)</f>
        <v>2.0893995901639344</v>
      </c>
      <c r="L122" s="32">
        <f>G122*K122</f>
        <v>0.20893995901639345</v>
      </c>
      <c r="O122" s="5">
        <f>ROUNDUP(D122,0)</f>
        <v>4</v>
      </c>
    </row>
    <row r="123" spans="1:15" ht="12.75">
      <c r="A123" s="26" t="s">
        <v>128</v>
      </c>
      <c r="B123" s="27">
        <v>0.444</v>
      </c>
      <c r="C123" s="28">
        <v>0</v>
      </c>
      <c r="D123" s="29">
        <f>B123*$D$2*$D$3</f>
        <v>0.41154918032786886</v>
      </c>
      <c r="E123" s="29">
        <f>ABS(D123-C123)</f>
        <v>0.41154918032786886</v>
      </c>
      <c r="F123" s="29">
        <f>E123+C123</f>
        <v>0.41154918032786886</v>
      </c>
      <c r="G123" s="2">
        <v>0.75</v>
      </c>
      <c r="H123" s="30">
        <f>G123*O123</f>
        <v>0.75</v>
      </c>
      <c r="I123" s="2">
        <v>0</v>
      </c>
      <c r="J123" s="31">
        <v>1</v>
      </c>
      <c r="K123" s="32">
        <f>ABS(F123-J123)</f>
        <v>0.5884508196721312</v>
      </c>
      <c r="L123" s="32">
        <f>G123*K123</f>
        <v>0.4413381147540984</v>
      </c>
      <c r="O123" s="5">
        <f>ROUNDUP(D123,0)</f>
        <v>1</v>
      </c>
    </row>
    <row r="124" spans="1:15" ht="12.75">
      <c r="A124" s="26" t="s">
        <v>129</v>
      </c>
      <c r="B124" s="27">
        <v>0.111</v>
      </c>
      <c r="C124" s="28">
        <v>0</v>
      </c>
      <c r="D124" s="29">
        <f>B124*$D$2*$D$3</f>
        <v>0.10288729508196721</v>
      </c>
      <c r="E124" s="29">
        <f>ABS(D124-C124)</f>
        <v>0.10288729508196721</v>
      </c>
      <c r="F124" s="29">
        <f>E124+C124</f>
        <v>0.10288729508196721</v>
      </c>
      <c r="G124" s="2">
        <v>1</v>
      </c>
      <c r="H124" s="30">
        <f>G124*O124</f>
        <v>1</v>
      </c>
      <c r="I124" s="2">
        <v>0</v>
      </c>
      <c r="J124" s="31">
        <v>1</v>
      </c>
      <c r="K124" s="32">
        <f>ABS(F124-J124)</f>
        <v>0.8971127049180327</v>
      </c>
      <c r="L124" s="32">
        <f>G124*K124</f>
        <v>0.8971127049180327</v>
      </c>
      <c r="O124" s="5">
        <f>ROUNDUP(D124,0)</f>
        <v>1</v>
      </c>
    </row>
    <row r="125" spans="1:15" ht="12.75">
      <c r="A125" s="26" t="s">
        <v>130</v>
      </c>
      <c r="B125" s="27">
        <v>1.111</v>
      </c>
      <c r="C125" s="28">
        <v>0</v>
      </c>
      <c r="D125" s="29">
        <f>B125*$D$2*$D$3</f>
        <v>1.0297998633879781</v>
      </c>
      <c r="E125" s="29">
        <f>ABS(D125-C125)</f>
        <v>1.0297998633879781</v>
      </c>
      <c r="F125" s="29">
        <f>E125+C125</f>
        <v>1.0297998633879781</v>
      </c>
      <c r="G125" s="2">
        <v>0.2</v>
      </c>
      <c r="H125" s="30">
        <f>G125*O125</f>
        <v>0.4</v>
      </c>
      <c r="I125" s="2">
        <v>0</v>
      </c>
      <c r="J125" s="31">
        <v>1</v>
      </c>
      <c r="K125" s="32">
        <f>ABS(F125-J125)</f>
        <v>0.02979986338797813</v>
      </c>
      <c r="L125" s="32">
        <f>G125*K125</f>
        <v>0.005959972677595626</v>
      </c>
      <c r="O125" s="5">
        <f>ROUNDUP(D125,0)</f>
        <v>2</v>
      </c>
    </row>
    <row r="126" spans="1:15" ht="12.75">
      <c r="A126" s="26" t="s">
        <v>131</v>
      </c>
      <c r="B126" s="27">
        <v>1.111</v>
      </c>
      <c r="C126" s="28">
        <v>0</v>
      </c>
      <c r="D126" s="29">
        <f>B126*$D$2*$D$3</f>
        <v>1.0297998633879781</v>
      </c>
      <c r="E126" s="29">
        <f>ABS(D126-C126)</f>
        <v>1.0297998633879781</v>
      </c>
      <c r="F126" s="29">
        <f>E126+C126</f>
        <v>1.0297998633879781</v>
      </c>
      <c r="G126" s="2">
        <v>1.2</v>
      </c>
      <c r="H126" s="30">
        <f>G126*O126</f>
        <v>2.4</v>
      </c>
      <c r="I126" s="2">
        <v>0</v>
      </c>
      <c r="J126" s="31">
        <v>1</v>
      </c>
      <c r="K126" s="32">
        <f>ABS(F126-J126)</f>
        <v>0.02979986338797813</v>
      </c>
      <c r="L126" s="32">
        <f>G126*K126</f>
        <v>0.03575983606557376</v>
      </c>
      <c r="O126" s="5">
        <f>ROUNDUP(D126,0)</f>
        <v>2</v>
      </c>
    </row>
    <row r="127" spans="1:12" ht="12.75">
      <c r="A127" s="26" t="s">
        <v>132</v>
      </c>
      <c r="H127" s="30"/>
      <c r="K127" s="32"/>
      <c r="L127" s="32"/>
    </row>
    <row r="128" spans="7:15" ht="12.75">
      <c r="G128" s="7" t="s">
        <v>133</v>
      </c>
      <c r="H128" s="1">
        <f>SUM(H9:H126)</f>
        <v>87.18750000000003</v>
      </c>
      <c r="K128" s="32"/>
      <c r="L128" s="32">
        <f>SUM(L9:L127)</f>
        <v>42.63663442110656</v>
      </c>
      <c r="O128" s="5">
        <f>ROUNDUP(D128,0)</f>
        <v>0</v>
      </c>
    </row>
    <row r="129" spans="7:15" ht="12.75">
      <c r="G129" s="7" t="s">
        <v>134</v>
      </c>
      <c r="H129" s="1">
        <f>H128*5%</f>
        <v>4.359375000000002</v>
      </c>
      <c r="K129" s="32"/>
      <c r="L129" s="32">
        <f>L128*5%</f>
        <v>2.131831721055328</v>
      </c>
      <c r="O129" s="5">
        <f>ROUNDUP(D129,0)</f>
        <v>0</v>
      </c>
    </row>
    <row r="130" spans="7:15" ht="12.75">
      <c r="G130" s="7" t="s">
        <v>135</v>
      </c>
      <c r="H130" s="37">
        <f>H129+H128</f>
        <v>91.54687500000003</v>
      </c>
      <c r="K130" s="32"/>
      <c r="L130" s="32">
        <f>L129+L128</f>
        <v>44.768466142161884</v>
      </c>
      <c r="O130" s="5">
        <f>ROUNDUP(D130,0)</f>
        <v>0</v>
      </c>
    </row>
    <row r="131" spans="1:12" ht="12.75">
      <c r="A131" s="7"/>
      <c r="H131" s="37"/>
      <c r="K131" s="32"/>
      <c r="L131" s="32"/>
    </row>
    <row r="132" spans="1:12" ht="12.75">
      <c r="A132" s="7"/>
      <c r="H132" s="37"/>
      <c r="K132" s="32"/>
      <c r="L132" s="32"/>
    </row>
    <row r="133" ht="12.75">
      <c r="O133" s="5">
        <f>ROUNDUP(D133,0)</f>
        <v>0</v>
      </c>
    </row>
    <row r="134" ht="12.75">
      <c r="O134" s="5">
        <f>ROUNDUP(D134,0)</f>
        <v>0</v>
      </c>
    </row>
    <row r="135" spans="1:15" ht="12.75">
      <c r="A135" s="6" t="s">
        <v>136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38"/>
      <c r="O135" s="5">
        <f>ROUNDUP(D135,0)</f>
        <v>0</v>
      </c>
    </row>
    <row r="136" ht="12.75">
      <c r="O136" s="5">
        <f>ROUNDUP(D136,0)</f>
        <v>0</v>
      </c>
    </row>
    <row r="137" spans="1:15" ht="12.75">
      <c r="A137" s="7" t="s">
        <v>137</v>
      </c>
      <c r="D137" s="8">
        <v>5</v>
      </c>
      <c r="E137" s="9" t="s">
        <v>138</v>
      </c>
      <c r="F137" s="8"/>
      <c r="J137" s="7" t="s">
        <v>137</v>
      </c>
      <c r="K137" s="32">
        <f>D137-I137</f>
        <v>5</v>
      </c>
      <c r="L137" s="32">
        <f>K137</f>
        <v>5</v>
      </c>
      <c r="O137" s="5">
        <f>ROUNDUP(D137,0)</f>
        <v>5</v>
      </c>
    </row>
    <row r="138" spans="1:15" ht="12.75">
      <c r="A138" s="7" t="s">
        <v>139</v>
      </c>
      <c r="D138" s="8">
        <v>20</v>
      </c>
      <c r="E138" s="9" t="s">
        <v>138</v>
      </c>
      <c r="F138" s="8"/>
      <c r="J138" s="7" t="s">
        <v>139</v>
      </c>
      <c r="K138" s="32">
        <f>D138-I138</f>
        <v>20</v>
      </c>
      <c r="L138" s="32">
        <f>K138</f>
        <v>20</v>
      </c>
      <c r="O138" s="5">
        <f>ROUNDUP(D138,0)</f>
        <v>20</v>
      </c>
    </row>
    <row r="139" spans="1:15" ht="12.75">
      <c r="A139" s="7" t="s">
        <v>140</v>
      </c>
      <c r="D139" s="8">
        <v>5</v>
      </c>
      <c r="E139" s="9" t="s">
        <v>138</v>
      </c>
      <c r="F139" s="8"/>
      <c r="J139" s="7" t="s">
        <v>140</v>
      </c>
      <c r="K139" s="32">
        <f>D139-I139</f>
        <v>5</v>
      </c>
      <c r="L139" s="32">
        <f>K139</f>
        <v>5</v>
      </c>
      <c r="O139" s="5">
        <f>ROUNDUP(D139,0)</f>
        <v>5</v>
      </c>
    </row>
    <row r="140" spans="1:15" ht="12.75">
      <c r="A140" s="7"/>
      <c r="O140" s="5">
        <f>ROUNDUP(D140,0)</f>
        <v>0</v>
      </c>
    </row>
    <row r="141" spans="1:15" ht="12.75">
      <c r="A141" s="7"/>
      <c r="O141" s="5">
        <f>ROUNDUP(D141,0)</f>
        <v>0</v>
      </c>
    </row>
    <row r="142" spans="1:15" ht="12.75">
      <c r="A142" s="7"/>
      <c r="O142" s="5">
        <f>ROUNDUP(D142,0)</f>
        <v>0</v>
      </c>
    </row>
    <row r="143" spans="1:15" ht="12.75">
      <c r="A143" s="7"/>
      <c r="O143" s="5">
        <f>ROUNDUP(D143,0)</f>
        <v>0</v>
      </c>
    </row>
    <row r="144" spans="1:15" ht="12.75">
      <c r="A144" s="7"/>
      <c r="O144" s="5">
        <f>ROUNDUP(D144,0)</f>
        <v>0</v>
      </c>
    </row>
    <row r="145" spans="1:15" ht="12.75">
      <c r="A145" s="7"/>
      <c r="O145" s="5">
        <f>ROUNDUP(D145,0)</f>
        <v>0</v>
      </c>
    </row>
    <row r="146" spans="1:15" ht="12.75">
      <c r="A146" s="7"/>
      <c r="O146" s="5">
        <f>ROUNDUP(D146,0)</f>
        <v>0</v>
      </c>
    </row>
    <row r="147" spans="1:15" ht="12.75">
      <c r="A147" s="7"/>
      <c r="O147" s="5">
        <f>ROUNDUP(D147,0)</f>
        <v>0</v>
      </c>
    </row>
    <row r="148" spans="1:15" ht="12.75">
      <c r="A148" s="7"/>
      <c r="O148" s="5">
        <f>ROUNDUP(D148,0)</f>
        <v>0</v>
      </c>
    </row>
    <row r="149" spans="1:15" ht="12.75">
      <c r="A149" s="7"/>
      <c r="O149" s="5">
        <f>ROUNDUP(D149,0)</f>
        <v>0</v>
      </c>
    </row>
    <row r="150" ht="12.75">
      <c r="O150" s="5">
        <f>ROUNDUP(D150,0)</f>
        <v>0</v>
      </c>
    </row>
    <row r="151" ht="12.75">
      <c r="O151" s="5">
        <f>ROUNDUP(D151,0)</f>
        <v>0</v>
      </c>
    </row>
    <row r="152" ht="12.75">
      <c r="O152" s="5">
        <f>ROUNDUP(D152,0)</f>
        <v>0</v>
      </c>
    </row>
    <row r="153" ht="12.75">
      <c r="O153" s="5">
        <f>ROUNDUP(D153,0)</f>
        <v>0</v>
      </c>
    </row>
    <row r="154" ht="12.75">
      <c r="O154" s="5">
        <f>ROUNDUP(D154,0)</f>
        <v>0</v>
      </c>
    </row>
    <row r="155" ht="12.75">
      <c r="O155" s="5">
        <f>ROUNDUP(D155,0)</f>
        <v>0</v>
      </c>
    </row>
    <row r="156" ht="12.75">
      <c r="O156" s="5">
        <f>ROUNDUP(D156,0)</f>
        <v>0</v>
      </c>
    </row>
    <row r="157" ht="12.75">
      <c r="O157" s="5">
        <f>ROUNDUP(D157,0)</f>
        <v>0</v>
      </c>
    </row>
    <row r="158" ht="12.75">
      <c r="O158" s="5">
        <f>ROUNDUP(D158,0)</f>
        <v>0</v>
      </c>
    </row>
    <row r="159" ht="12.75">
      <c r="O159" s="5">
        <f>ROUNDUP(D159,0)</f>
        <v>0</v>
      </c>
    </row>
    <row r="160" ht="12.75">
      <c r="O160" s="5">
        <f>ROUNDUP(D160,0)</f>
        <v>0</v>
      </c>
    </row>
    <row r="161" ht="12.75">
      <c r="O161" s="5">
        <f>ROUNDUP(D161,0)</f>
        <v>0</v>
      </c>
    </row>
    <row r="162" ht="12.75">
      <c r="O162" s="5">
        <f>ROUNDUP(D162,0)</f>
        <v>0</v>
      </c>
    </row>
    <row r="163" ht="12.75">
      <c r="O163" s="5">
        <f>ROUNDUP(D163,0)</f>
        <v>0</v>
      </c>
    </row>
    <row r="164" ht="12.75">
      <c r="O164" s="5">
        <f>ROUNDUP(D164,0)</f>
        <v>0</v>
      </c>
    </row>
    <row r="165" ht="12.75">
      <c r="O165" s="5">
        <f>ROUNDUP(D165,0)</f>
        <v>0</v>
      </c>
    </row>
    <row r="166" ht="12.75">
      <c r="O166" s="5">
        <f>ROUNDUP(D166,0)</f>
        <v>0</v>
      </c>
    </row>
    <row r="167" ht="12.75">
      <c r="O167" s="5">
        <f>ROUNDUP(D167,0)</f>
        <v>0</v>
      </c>
    </row>
    <row r="168" ht="12.75">
      <c r="O168" s="5">
        <f>ROUNDUP(D168,0)</f>
        <v>0</v>
      </c>
    </row>
    <row r="169" ht="12.75">
      <c r="O169" s="5">
        <f>ROUNDUP(D169,0)</f>
        <v>0</v>
      </c>
    </row>
    <row r="170" ht="12.75">
      <c r="O170" s="5">
        <f>ROUNDUP(D170,0)</f>
        <v>0</v>
      </c>
    </row>
    <row r="171" ht="12.75">
      <c r="O171" s="5">
        <f>ROUNDUP(D171,0)</f>
        <v>0</v>
      </c>
    </row>
    <row r="172" ht="12.75">
      <c r="O172" s="5">
        <f>ROUNDUP(D172,0)</f>
        <v>0</v>
      </c>
    </row>
    <row r="173" ht="12.75">
      <c r="O173" s="5">
        <f>ROUNDUP(D173,0)</f>
        <v>0</v>
      </c>
    </row>
    <row r="174" ht="12.75">
      <c r="O174" s="5">
        <f>ROUNDUP(D174,0)</f>
        <v>0</v>
      </c>
    </row>
    <row r="175" ht="12.75">
      <c r="O175" s="5">
        <f>ROUNDUP(D175,0)</f>
        <v>0</v>
      </c>
    </row>
    <row r="176" ht="12.75">
      <c r="O176" s="5">
        <f>ROUNDUP(D176,0)</f>
        <v>0</v>
      </c>
    </row>
    <row r="177" ht="12.75">
      <c r="O177" s="5">
        <f>ROUNDUP(D177,0)</f>
        <v>0</v>
      </c>
    </row>
    <row r="178" ht="12.75">
      <c r="O178" s="5">
        <f>ROUNDUP(D178,0)</f>
        <v>0</v>
      </c>
    </row>
    <row r="179" ht="12.75">
      <c r="O179" s="5">
        <f>ROUNDUP(D179,0)</f>
        <v>0</v>
      </c>
    </row>
    <row r="180" ht="12.75">
      <c r="O180" s="5">
        <f>ROUNDUP(D180,0)</f>
        <v>0</v>
      </c>
    </row>
    <row r="181" ht="12.75">
      <c r="O181" s="5">
        <f>ROUNDUP(D181,0)</f>
        <v>0</v>
      </c>
    </row>
    <row r="182" ht="12.75">
      <c r="O182" s="5">
        <f>ROUNDUP(D182,0)</f>
        <v>0</v>
      </c>
    </row>
    <row r="183" ht="12.75">
      <c r="O183" s="5">
        <f>ROUNDUP(D183,0)</f>
        <v>0</v>
      </c>
    </row>
    <row r="184" ht="12.75">
      <c r="O184" s="5">
        <f>ROUNDUP(D184,0)</f>
        <v>0</v>
      </c>
    </row>
    <row r="185" ht="12.75">
      <c r="O185" s="5">
        <f>ROUNDUP(D185,0)</f>
        <v>0</v>
      </c>
    </row>
    <row r="186" ht="12.75">
      <c r="O186" s="5">
        <f>ROUNDUP(D186,0)</f>
        <v>0</v>
      </c>
    </row>
    <row r="187" ht="12.75">
      <c r="O187" s="5">
        <f>ROUNDUP(D187,0)</f>
        <v>0</v>
      </c>
    </row>
    <row r="188" ht="12.75">
      <c r="O188" s="5">
        <f>ROUNDUP(D188,0)</f>
        <v>0</v>
      </c>
    </row>
    <row r="189" ht="12.75">
      <c r="O189" s="5">
        <f>ROUNDUP(D189,0)</f>
        <v>0</v>
      </c>
    </row>
    <row r="190" ht="12.75">
      <c r="O190" s="5">
        <f>ROUNDUP(D190,0)</f>
        <v>0</v>
      </c>
    </row>
    <row r="191" ht="12.75">
      <c r="O191" s="5">
        <f>ROUNDUP(D191,0)</f>
        <v>0</v>
      </c>
    </row>
    <row r="192" ht="12.75">
      <c r="O192" s="5">
        <f>ROUNDUP(D192,0)</f>
        <v>0</v>
      </c>
    </row>
    <row r="193" ht="12.75">
      <c r="O193" s="5">
        <f>ROUNDUP(D193,0)</f>
        <v>0</v>
      </c>
    </row>
    <row r="194" ht="12.75">
      <c r="O194" s="5">
        <f>ROUNDUP(D194,0)</f>
        <v>0</v>
      </c>
    </row>
    <row r="195" ht="12.75">
      <c r="O195" s="5">
        <f>ROUNDUP(D195,0)</f>
        <v>0</v>
      </c>
    </row>
    <row r="196" ht="12.75">
      <c r="O196" s="5">
        <f>ROUNDUP(D196,0)</f>
        <v>0</v>
      </c>
    </row>
    <row r="197" ht="12.75">
      <c r="O197" s="5">
        <f>ROUNDUP(D197,0)</f>
        <v>0</v>
      </c>
    </row>
    <row r="198" ht="12.75">
      <c r="O198" s="5">
        <f>ROUNDUP(D198,0)</f>
        <v>0</v>
      </c>
    </row>
    <row r="199" ht="12.75">
      <c r="O199" s="5">
        <f>ROUNDUP(D199,0)</f>
        <v>0</v>
      </c>
    </row>
    <row r="200" ht="12.75">
      <c r="O200" s="5">
        <f>ROUNDUP(D200,0)</f>
        <v>0</v>
      </c>
    </row>
    <row r="201" ht="12.75">
      <c r="O201" s="5">
        <f>ROUNDUP(D201,0)</f>
        <v>0</v>
      </c>
    </row>
    <row r="202" ht="12.75">
      <c r="O202" s="5">
        <f>ROUNDUP(D202,0)</f>
        <v>0</v>
      </c>
    </row>
    <row r="203" ht="12.75">
      <c r="O203" s="5">
        <f>ROUNDUP(D203,0)</f>
        <v>0</v>
      </c>
    </row>
    <row r="204" ht="12.75">
      <c r="O204" s="5">
        <f>ROUNDUP(D204,0)</f>
        <v>0</v>
      </c>
    </row>
    <row r="205" ht="12.75">
      <c r="O205" s="5">
        <f>ROUNDUP(D205,0)</f>
        <v>0</v>
      </c>
    </row>
    <row r="206" ht="12.75">
      <c r="O206" s="5">
        <f>ROUNDUP(D206,0)</f>
        <v>0</v>
      </c>
    </row>
    <row r="207" ht="12.75">
      <c r="O207" s="5">
        <f>ROUNDUP(D207,0)</f>
        <v>0</v>
      </c>
    </row>
    <row r="208" ht="12.75">
      <c r="O208" s="5">
        <f>ROUNDUP(D208,0)</f>
        <v>0</v>
      </c>
    </row>
    <row r="209" ht="12.75">
      <c r="O209" s="5">
        <f>ROUNDUP(D209,0)</f>
        <v>0</v>
      </c>
    </row>
    <row r="210" ht="12.75">
      <c r="O210" s="5">
        <f>ROUNDUP(D210,0)</f>
        <v>0</v>
      </c>
    </row>
    <row r="211" ht="12.75">
      <c r="O211" s="5">
        <f>ROUNDUP(D211,0)</f>
        <v>0</v>
      </c>
    </row>
    <row r="212" ht="12.75">
      <c r="O212" s="5">
        <f>ROUNDUP(D212,0)</f>
        <v>0</v>
      </c>
    </row>
    <row r="213" ht="12.75">
      <c r="O213" s="5">
        <f>ROUNDUP(D213,0)</f>
        <v>0</v>
      </c>
    </row>
    <row r="214" ht="12.75">
      <c r="O214" s="5">
        <f>ROUNDUP(D214,0)</f>
        <v>0</v>
      </c>
    </row>
    <row r="215" ht="12.75">
      <c r="O215" s="5">
        <f>ROUNDUP(D215,0)</f>
        <v>0</v>
      </c>
    </row>
    <row r="216" ht="12.75">
      <c r="O216" s="5">
        <f>ROUNDUP(D216,0)</f>
        <v>0</v>
      </c>
    </row>
    <row r="217" ht="12.75">
      <c r="O217" s="5">
        <f>ROUNDUP(D217,0)</f>
        <v>0</v>
      </c>
    </row>
    <row r="218" ht="12.75">
      <c r="O218" s="5">
        <f>ROUNDUP(D218,0)</f>
        <v>0</v>
      </c>
    </row>
    <row r="219" ht="12.75">
      <c r="O219" s="5">
        <f>ROUNDUP(D219,0)</f>
        <v>0</v>
      </c>
    </row>
    <row r="220" ht="12.75">
      <c r="O220" s="5">
        <f>ROUNDUP(D220,0)</f>
        <v>0</v>
      </c>
    </row>
    <row r="221" ht="12.75">
      <c r="O221" s="5">
        <f>ROUNDUP(D221,0)</f>
        <v>0</v>
      </c>
    </row>
    <row r="222" ht="12.75">
      <c r="O222" s="5">
        <f>ROUNDUP(D222,0)</f>
        <v>0</v>
      </c>
    </row>
    <row r="223" ht="12.75">
      <c r="O223" s="5">
        <f>ROUNDUP(D223,0)</f>
        <v>0</v>
      </c>
    </row>
    <row r="224" ht="12.75">
      <c r="O224" s="5">
        <f>ROUNDUP(D224,0)</f>
        <v>0</v>
      </c>
    </row>
    <row r="225" ht="12.75">
      <c r="O225" s="5">
        <f>ROUNDUP(D225,0)</f>
        <v>0</v>
      </c>
    </row>
    <row r="226" ht="12.75">
      <c r="O226" s="5">
        <f>ROUNDUP(D226,0)</f>
        <v>0</v>
      </c>
    </row>
    <row r="227" ht="12.75">
      <c r="O227" s="5">
        <f>ROUNDUP(D227,0)</f>
        <v>0</v>
      </c>
    </row>
    <row r="228" ht="12.75">
      <c r="O228" s="5">
        <f>ROUNDUP(D228,0)</f>
        <v>0</v>
      </c>
    </row>
    <row r="229" ht="12.75">
      <c r="O229" s="5">
        <f>ROUNDUP(D229,0)</f>
        <v>0</v>
      </c>
    </row>
    <row r="230" ht="12.75">
      <c r="O230" s="5">
        <f>ROUNDUP(D230,0)</f>
        <v>0</v>
      </c>
    </row>
    <row r="231" ht="12.75">
      <c r="O231" s="5">
        <f>ROUNDUP(D231,0)</f>
        <v>0</v>
      </c>
    </row>
    <row r="232" ht="12.75">
      <c r="O232" s="5">
        <f>ROUNDUP(D232,0)</f>
        <v>0</v>
      </c>
    </row>
    <row r="233" ht="12.75">
      <c r="O233" s="5">
        <f>ROUNDUP(D233,0)</f>
        <v>0</v>
      </c>
    </row>
    <row r="234" ht="12.75">
      <c r="O234" s="5">
        <f>ROUNDUP(D234,0)</f>
        <v>0</v>
      </c>
    </row>
    <row r="235" ht="12.75">
      <c r="O235" s="5">
        <f>ROUNDUP(D235,0)</f>
        <v>0</v>
      </c>
    </row>
    <row r="236" ht="12.75">
      <c r="O236" s="5">
        <f>ROUNDUP(D236,0)</f>
        <v>0</v>
      </c>
    </row>
    <row r="237" ht="12.75">
      <c r="O237" s="5">
        <f>ROUNDUP(D237,0)</f>
        <v>0</v>
      </c>
    </row>
    <row r="238" ht="12.75">
      <c r="O238" s="5">
        <f>ROUNDUP(D238,0)</f>
        <v>0</v>
      </c>
    </row>
    <row r="239" ht="12.75">
      <c r="O239" s="5">
        <f>ROUNDUP(D239,0)</f>
        <v>0</v>
      </c>
    </row>
    <row r="240" ht="12.75">
      <c r="O240" s="5">
        <f>ROUNDUP(D240,0)</f>
        <v>0</v>
      </c>
    </row>
    <row r="241" ht="12.75">
      <c r="O241" s="5">
        <f>ROUNDUP(D241,0)</f>
        <v>0</v>
      </c>
    </row>
    <row r="242" ht="12.75">
      <c r="O242" s="5">
        <f>ROUNDUP(D242,0)</f>
        <v>0</v>
      </c>
    </row>
    <row r="243" ht="12.75">
      <c r="O243" s="5">
        <f>ROUNDUP(D243,0)</f>
        <v>0</v>
      </c>
    </row>
    <row r="244" ht="12.75">
      <c r="O244" s="5">
        <f>ROUNDUP(D244,0)</f>
        <v>0</v>
      </c>
    </row>
    <row r="245" ht="12.75">
      <c r="O245" s="5">
        <f>ROUNDUP(D245,0)</f>
        <v>0</v>
      </c>
    </row>
    <row r="246" ht="12.75">
      <c r="O246" s="5">
        <f>ROUNDUP(D246,0)</f>
        <v>0</v>
      </c>
    </row>
    <row r="247" ht="12.75">
      <c r="O247" s="5">
        <f>ROUNDUP(D247,0)</f>
        <v>0</v>
      </c>
    </row>
    <row r="248" ht="12.75">
      <c r="O248" s="5">
        <f>ROUNDUP(D248,0)</f>
        <v>0</v>
      </c>
    </row>
    <row r="249" ht="12.75">
      <c r="O249" s="5">
        <f>ROUNDUP(D249,0)</f>
        <v>0</v>
      </c>
    </row>
    <row r="250" ht="12.75">
      <c r="O250" s="5">
        <f>ROUNDUP(D250,0)</f>
        <v>0</v>
      </c>
    </row>
    <row r="251" ht="12.75">
      <c r="O251" s="5">
        <f>ROUNDUP(D251,0)</f>
        <v>0</v>
      </c>
    </row>
    <row r="252" ht="12.75">
      <c r="O252" s="5">
        <f>ROUNDUP(D252,0)</f>
        <v>0</v>
      </c>
    </row>
    <row r="253" ht="12.75">
      <c r="O253" s="5">
        <f>ROUNDUP(D253,0)</f>
        <v>0</v>
      </c>
    </row>
    <row r="254" ht="12.75">
      <c r="O254" s="5">
        <f>ROUNDUP(D254,0)</f>
        <v>0</v>
      </c>
    </row>
    <row r="255" ht="12.75">
      <c r="O255" s="5">
        <f>ROUNDUP(D255,0)</f>
        <v>0</v>
      </c>
    </row>
    <row r="256" ht="12.75">
      <c r="O256" s="5">
        <f>ROUNDUP(D256,0)</f>
        <v>0</v>
      </c>
    </row>
    <row r="257" ht="12.75">
      <c r="O257" s="5">
        <f>ROUNDUP(D257,0)</f>
        <v>0</v>
      </c>
    </row>
    <row r="258" ht="12.75">
      <c r="O258" s="5">
        <f>ROUNDUP(D258,0)</f>
        <v>0</v>
      </c>
    </row>
    <row r="259" ht="12.75">
      <c r="O259" s="5">
        <f>ROUNDUP(D259,0)</f>
        <v>0</v>
      </c>
    </row>
    <row r="260" ht="12.75">
      <c r="O260" s="5">
        <f>ROUNDUP(D260,0)</f>
        <v>0</v>
      </c>
    </row>
    <row r="261" ht="12.75">
      <c r="O261" s="5">
        <f>ROUNDUP(D261,0)</f>
        <v>0</v>
      </c>
    </row>
    <row r="262" ht="12.75">
      <c r="O262" s="5">
        <f>ROUNDUP(D262,0)</f>
        <v>0</v>
      </c>
    </row>
    <row r="263" ht="12.75">
      <c r="O263" s="5">
        <f>ROUNDUP(D263,0)</f>
        <v>0</v>
      </c>
    </row>
    <row r="264" ht="12.75">
      <c r="O264" s="5">
        <f>ROUNDUP(D264,0)</f>
        <v>0</v>
      </c>
    </row>
    <row r="265" ht="12.75">
      <c r="O265" s="5">
        <f>ROUNDUP(D265,0)</f>
        <v>0</v>
      </c>
    </row>
    <row r="266" ht="12.75">
      <c r="O266" s="5">
        <f>ROUNDUP(D266,0)</f>
        <v>0</v>
      </c>
    </row>
    <row r="267" ht="12.75">
      <c r="O267" s="5">
        <f>ROUNDUP(D267,0)</f>
        <v>0</v>
      </c>
    </row>
    <row r="268" ht="12.75">
      <c r="O268" s="5">
        <f>ROUNDUP(D268,0)</f>
        <v>0</v>
      </c>
    </row>
    <row r="269" ht="12.75">
      <c r="O269" s="5">
        <f>ROUNDUP(D269,0)</f>
        <v>0</v>
      </c>
    </row>
    <row r="270" ht="12.75">
      <c r="O270" s="5">
        <f>ROUNDUP(D270,0)</f>
        <v>0</v>
      </c>
    </row>
    <row r="271" ht="12.75">
      <c r="O271" s="5">
        <f>ROUNDUP(D271,0)</f>
        <v>0</v>
      </c>
    </row>
    <row r="272" ht="12.75">
      <c r="O272" s="5">
        <f>ROUNDUP(D272,0)</f>
        <v>0</v>
      </c>
    </row>
    <row r="273" ht="12.75">
      <c r="O273" s="5">
        <f>ROUNDUP(D273,0)</f>
        <v>0</v>
      </c>
    </row>
    <row r="274" ht="12.75">
      <c r="O274" s="5">
        <f>ROUNDUP(D274,0)</f>
        <v>0</v>
      </c>
    </row>
    <row r="275" ht="12.75">
      <c r="O275" s="5">
        <f>ROUNDUP(D275,0)</f>
        <v>0</v>
      </c>
    </row>
    <row r="276" ht="12.75">
      <c r="O276" s="5">
        <f>ROUNDUP(D276,0)</f>
        <v>0</v>
      </c>
    </row>
    <row r="277" ht="12.75">
      <c r="O277" s="5">
        <f>ROUNDUP(D277,0)</f>
        <v>0</v>
      </c>
    </row>
    <row r="278" ht="12.75">
      <c r="O278" s="5">
        <f>ROUNDUP(D278,0)</f>
        <v>0</v>
      </c>
    </row>
    <row r="279" ht="12.75">
      <c r="O279" s="5">
        <f>ROUNDUP(D279,0)</f>
        <v>0</v>
      </c>
    </row>
    <row r="280" ht="12.75">
      <c r="O280" s="5">
        <f>ROUNDUP(D280,0)</f>
        <v>0</v>
      </c>
    </row>
    <row r="281" ht="12.75">
      <c r="O281" s="5">
        <f>ROUNDUP(D281,0)</f>
        <v>0</v>
      </c>
    </row>
    <row r="282" ht="12.75">
      <c r="O282" s="5">
        <f>ROUNDUP(D282,0)</f>
        <v>0</v>
      </c>
    </row>
    <row r="283" ht="12.75">
      <c r="O283" s="5">
        <f>ROUNDUP(D283,0)</f>
        <v>0</v>
      </c>
    </row>
    <row r="284" ht="12.75">
      <c r="O284" s="5">
        <f>ROUNDUP(D284,0)</f>
        <v>0</v>
      </c>
    </row>
    <row r="285" ht="12.75">
      <c r="O285" s="5">
        <f>ROUNDUP(D285,0)</f>
        <v>0</v>
      </c>
    </row>
    <row r="286" ht="12.75">
      <c r="O286" s="5">
        <f>ROUNDUP(D286,0)</f>
        <v>0</v>
      </c>
    </row>
    <row r="287" ht="12.75">
      <c r="O287" s="5">
        <f>ROUNDUP(D287,0)</f>
        <v>0</v>
      </c>
    </row>
    <row r="288" ht="12.75">
      <c r="O288" s="5">
        <f>ROUNDUP(D288,0)</f>
        <v>0</v>
      </c>
    </row>
    <row r="289" ht="12.75">
      <c r="O289" s="5">
        <f>ROUNDUP(D289,0)</f>
        <v>0</v>
      </c>
    </row>
    <row r="290" ht="12.75">
      <c r="O290" s="5">
        <f>ROUNDUP(D290,0)</f>
        <v>0</v>
      </c>
    </row>
    <row r="291" ht="12.75">
      <c r="O291" s="5">
        <f>ROUNDUP(D291,0)</f>
        <v>0</v>
      </c>
    </row>
    <row r="292" ht="12.75">
      <c r="O292" s="5">
        <f>ROUNDUP(D292,0)</f>
        <v>0</v>
      </c>
    </row>
    <row r="293" ht="12.75">
      <c r="O293" s="5">
        <f>ROUNDUP(D293,0)</f>
        <v>0</v>
      </c>
    </row>
    <row r="294" ht="12.75">
      <c r="O294" s="5">
        <f>ROUNDUP(D294,0)</f>
        <v>0</v>
      </c>
    </row>
    <row r="295" ht="12.75">
      <c r="O295" s="5">
        <f>ROUNDUP(D295,0)</f>
        <v>0</v>
      </c>
    </row>
    <row r="296" ht="12.75">
      <c r="O296" s="5">
        <f>ROUNDUP(D296,0)</f>
        <v>0</v>
      </c>
    </row>
    <row r="297" ht="12.75">
      <c r="O297" s="5">
        <f>ROUNDUP(D297,0)</f>
        <v>0</v>
      </c>
    </row>
    <row r="298" ht="12.75">
      <c r="O298" s="5">
        <f>ROUNDUP(D298,0)</f>
        <v>0</v>
      </c>
    </row>
    <row r="299" ht="12.75">
      <c r="O299" s="5">
        <f>ROUNDUP(D299,0)</f>
        <v>0</v>
      </c>
    </row>
    <row r="300" ht="12.75">
      <c r="O300" s="5">
        <f>ROUNDUP(D300,0)</f>
        <v>0</v>
      </c>
    </row>
    <row r="301" ht="12.75">
      <c r="O301" s="5">
        <f>ROUNDUP(D301,0)</f>
        <v>0</v>
      </c>
    </row>
    <row r="302" ht="12.75">
      <c r="O302" s="5">
        <f>ROUNDUP(D302,0)</f>
        <v>0</v>
      </c>
    </row>
    <row r="303" ht="12.75">
      <c r="O303" s="5">
        <f>ROUNDUP(D303,0)</f>
        <v>0</v>
      </c>
    </row>
    <row r="304" ht="12.75">
      <c r="O304" s="5">
        <f>ROUNDUP(D304,0)</f>
        <v>0</v>
      </c>
    </row>
    <row r="305" ht="12.75">
      <c r="O305" s="5">
        <f>ROUNDUP(D305,0)</f>
        <v>0</v>
      </c>
    </row>
    <row r="306" ht="12.75">
      <c r="O306" s="5">
        <f>ROUNDUP(D306,0)</f>
        <v>0</v>
      </c>
    </row>
    <row r="307" ht="12.75">
      <c r="O307" s="5">
        <f>ROUNDUP(D307,0)</f>
        <v>0</v>
      </c>
    </row>
    <row r="308" ht="12.75">
      <c r="O308" s="5">
        <f>ROUNDUP(D308,0)</f>
        <v>0</v>
      </c>
    </row>
    <row r="309" ht="12.75">
      <c r="O309" s="5">
        <f>ROUNDUP(D309,0)</f>
        <v>0</v>
      </c>
    </row>
    <row r="310" ht="12.75">
      <c r="O310" s="5">
        <f>ROUNDUP(D310,0)</f>
        <v>0</v>
      </c>
    </row>
    <row r="311" ht="12.75">
      <c r="O311" s="5">
        <f>ROUNDUP(D311,0)</f>
        <v>0</v>
      </c>
    </row>
    <row r="312" ht="12.75">
      <c r="O312" s="5">
        <f>ROUNDUP(D312,0)</f>
        <v>0</v>
      </c>
    </row>
    <row r="313" ht="12.75">
      <c r="O313" s="5">
        <f>ROUNDUP(D313,0)</f>
        <v>0</v>
      </c>
    </row>
    <row r="314" ht="12.75">
      <c r="O314" s="5">
        <f>ROUNDUP(D314,0)</f>
        <v>0</v>
      </c>
    </row>
    <row r="315" ht="12.75">
      <c r="O315" s="5">
        <f>ROUNDUP(D315,0)</f>
        <v>0</v>
      </c>
    </row>
    <row r="316" ht="12.75">
      <c r="O316" s="5">
        <f>ROUNDUP(D316,0)</f>
        <v>0</v>
      </c>
    </row>
    <row r="317" ht="12.75">
      <c r="O317" s="5">
        <f>ROUNDUP(D317,0)</f>
        <v>0</v>
      </c>
    </row>
    <row r="318" ht="12.75">
      <c r="O318" s="5">
        <f>ROUNDUP(D318,0)</f>
        <v>0</v>
      </c>
    </row>
    <row r="319" ht="12.75">
      <c r="O319" s="5">
        <f>ROUNDUP(D319,0)</f>
        <v>0</v>
      </c>
    </row>
    <row r="320" ht="12.75">
      <c r="O320" s="5">
        <f>ROUNDUP(D320,0)</f>
        <v>0</v>
      </c>
    </row>
    <row r="321" ht="12.75">
      <c r="O321" s="5">
        <f>ROUNDUP(D321,0)</f>
        <v>0</v>
      </c>
    </row>
    <row r="322" ht="12.75">
      <c r="O322" s="5">
        <f>ROUNDUP(D322,0)</f>
        <v>0</v>
      </c>
    </row>
    <row r="323" ht="12.75">
      <c r="O323" s="5">
        <f>ROUNDUP(D323,0)</f>
        <v>0</v>
      </c>
    </row>
    <row r="324" ht="12.75">
      <c r="O324" s="5">
        <f>ROUNDUP(D324,0)</f>
        <v>0</v>
      </c>
    </row>
    <row r="325" ht="12.75">
      <c r="O325" s="5">
        <f>ROUNDUP(D325,0)</f>
        <v>0</v>
      </c>
    </row>
    <row r="326" ht="12.75">
      <c r="O326" s="5">
        <f>ROUNDUP(D326,0)</f>
        <v>0</v>
      </c>
    </row>
    <row r="327" ht="12.75">
      <c r="O327" s="5">
        <f>ROUNDUP(D327,0)</f>
        <v>0</v>
      </c>
    </row>
    <row r="328" ht="12.75">
      <c r="O328" s="5">
        <f>ROUNDUP(D328,0)</f>
        <v>0</v>
      </c>
    </row>
    <row r="329" ht="12.75">
      <c r="O329" s="5">
        <f>ROUNDUP(D329,0)</f>
        <v>0</v>
      </c>
    </row>
    <row r="330" ht="12.75">
      <c r="O330" s="5">
        <f>ROUNDUP(D330,0)</f>
        <v>0</v>
      </c>
    </row>
    <row r="331" ht="12.75">
      <c r="O331" s="5">
        <f>ROUNDUP(D331,0)</f>
        <v>0</v>
      </c>
    </row>
    <row r="332" ht="12.75">
      <c r="O332" s="5">
        <f>ROUNDUP(D332,0)</f>
        <v>0</v>
      </c>
    </row>
    <row r="333" ht="12.75">
      <c r="O333" s="5">
        <f>ROUNDUP(D333,0)</f>
        <v>0</v>
      </c>
    </row>
    <row r="334" ht="12.75">
      <c r="O334" s="5">
        <f>ROUNDUP(D334,0)</f>
        <v>0</v>
      </c>
    </row>
    <row r="335" ht="12.75">
      <c r="O335" s="5">
        <f>ROUNDUP(D335,0)</f>
        <v>0</v>
      </c>
    </row>
    <row r="336" ht="12.75">
      <c r="O336" s="5">
        <f>ROUNDUP(D336,0)</f>
        <v>0</v>
      </c>
    </row>
    <row r="337" ht="12.75">
      <c r="O337" s="5">
        <f>ROUNDUP(D337,0)</f>
        <v>0</v>
      </c>
    </row>
    <row r="338" ht="12.75">
      <c r="O338" s="5">
        <f>ROUNDUP(D338,0)</f>
        <v>0</v>
      </c>
    </row>
    <row r="339" ht="12.75">
      <c r="O339" s="5">
        <f>ROUNDUP(D339,0)</f>
        <v>0</v>
      </c>
    </row>
    <row r="340" ht="12.75">
      <c r="O340" s="5">
        <f>ROUNDUP(D340,0)</f>
        <v>0</v>
      </c>
    </row>
    <row r="341" ht="12.75">
      <c r="O341" s="5">
        <f>ROUNDUP(D341,0)</f>
        <v>0</v>
      </c>
    </row>
    <row r="342" ht="12.75">
      <c r="O342" s="5">
        <f>ROUNDUP(D342,0)</f>
        <v>0</v>
      </c>
    </row>
    <row r="343" ht="12.75">
      <c r="O343" s="5">
        <f>ROUNDUP(D343,0)</f>
        <v>0</v>
      </c>
    </row>
    <row r="344" ht="12.75">
      <c r="O344" s="5">
        <f>ROUNDUP(D344,0)</f>
        <v>0</v>
      </c>
    </row>
    <row r="345" ht="12.75">
      <c r="O345" s="5">
        <f>ROUNDUP(D345,0)</f>
        <v>0</v>
      </c>
    </row>
    <row r="346" ht="12.75">
      <c r="O346" s="5">
        <f>ROUNDUP(D346,0)</f>
        <v>0</v>
      </c>
    </row>
    <row r="347" ht="12.75">
      <c r="O347" s="5">
        <f>ROUNDUP(D347,0)</f>
        <v>0</v>
      </c>
    </row>
    <row r="348" ht="12.75">
      <c r="O348" s="5">
        <f>ROUNDUP(D348,0)</f>
        <v>0</v>
      </c>
    </row>
    <row r="349" ht="12.75">
      <c r="O349" s="5">
        <f>ROUNDUP(D349,0)</f>
        <v>0</v>
      </c>
    </row>
    <row r="350" ht="12.75">
      <c r="O350" s="5">
        <f>ROUNDUP(D350,0)</f>
        <v>0</v>
      </c>
    </row>
    <row r="351" ht="12.75">
      <c r="O351" s="5">
        <f>ROUNDUP(D351,0)</f>
        <v>0</v>
      </c>
    </row>
    <row r="352" ht="12.75">
      <c r="O352" s="5">
        <f>ROUNDUP(D352,0)</f>
        <v>0</v>
      </c>
    </row>
    <row r="353" ht="12.75">
      <c r="O353" s="5">
        <f>ROUNDUP(D353,0)</f>
        <v>0</v>
      </c>
    </row>
    <row r="354" ht="12.75">
      <c r="O354" s="5">
        <f>ROUNDUP(D354,0)</f>
        <v>0</v>
      </c>
    </row>
    <row r="355" ht="12.75">
      <c r="O355" s="5">
        <f>ROUNDUP(D355,0)</f>
        <v>0</v>
      </c>
    </row>
    <row r="356" ht="12.75">
      <c r="O356" s="5">
        <f>ROUNDUP(D356,0)</f>
        <v>0</v>
      </c>
    </row>
    <row r="357" ht="12.75">
      <c r="O357" s="5">
        <f>ROUNDUP(D357,0)</f>
        <v>0</v>
      </c>
    </row>
    <row r="358" ht="12.75">
      <c r="O358" s="5">
        <f>ROUNDUP(D358,0)</f>
        <v>0</v>
      </c>
    </row>
    <row r="359" ht="12.75">
      <c r="O359" s="5">
        <f>ROUNDUP(D359,0)</f>
        <v>0</v>
      </c>
    </row>
    <row r="360" ht="12.75">
      <c r="O360" s="5">
        <f>ROUNDUP(D360,0)</f>
        <v>0</v>
      </c>
    </row>
    <row r="361" ht="12.75">
      <c r="O361" s="5">
        <f>ROUNDUP(D361,0)</f>
        <v>0</v>
      </c>
    </row>
    <row r="362" ht="12.75">
      <c r="O362" s="5">
        <f>ROUNDUP(D362,0)</f>
        <v>0</v>
      </c>
    </row>
    <row r="363" ht="12.75">
      <c r="O363" s="5">
        <f>ROUNDUP(D363,0)</f>
        <v>0</v>
      </c>
    </row>
    <row r="364" ht="12.75">
      <c r="O364" s="5">
        <f>ROUNDUP(D364,0)</f>
        <v>0</v>
      </c>
    </row>
    <row r="365" ht="12.75">
      <c r="O365" s="5">
        <f>ROUNDUP(D365,0)</f>
        <v>0</v>
      </c>
    </row>
    <row r="366" ht="12.75">
      <c r="O366" s="5">
        <f>ROUNDUP(D366,0)</f>
        <v>0</v>
      </c>
    </row>
    <row r="367" ht="12.75">
      <c r="O367" s="5">
        <f>ROUNDUP(D367,0)</f>
        <v>0</v>
      </c>
    </row>
    <row r="368" ht="12.75">
      <c r="O368" s="5">
        <f>ROUNDUP(D368,0)</f>
        <v>0</v>
      </c>
    </row>
    <row r="369" ht="12.75">
      <c r="O369" s="5">
        <f>ROUNDUP(D369,0)</f>
        <v>0</v>
      </c>
    </row>
    <row r="370" ht="12.75">
      <c r="O370" s="5">
        <f>ROUNDUP(D370,0)</f>
        <v>0</v>
      </c>
    </row>
    <row r="371" ht="12.75">
      <c r="O371" s="5">
        <f>ROUNDUP(D371,0)</f>
        <v>0</v>
      </c>
    </row>
    <row r="372" ht="12.75">
      <c r="O372" s="5">
        <f>ROUNDUP(D372,0)</f>
        <v>0</v>
      </c>
    </row>
    <row r="373" ht="12.75">
      <c r="O373" s="5">
        <f>ROUNDUP(D373,0)</f>
        <v>0</v>
      </c>
    </row>
    <row r="374" ht="12.75">
      <c r="O374" s="5">
        <f>ROUNDUP(D374,0)</f>
        <v>0</v>
      </c>
    </row>
    <row r="375" ht="12.75">
      <c r="O375" s="5">
        <f>ROUNDUP(D375,0)</f>
        <v>0</v>
      </c>
    </row>
    <row r="376" ht="12.75">
      <c r="O376" s="5">
        <f>ROUNDUP(D376,0)</f>
        <v>0</v>
      </c>
    </row>
    <row r="377" ht="12.75">
      <c r="O377" s="5">
        <f>ROUNDUP(D377,0)</f>
        <v>0</v>
      </c>
    </row>
    <row r="378" ht="12.75">
      <c r="O378" s="5">
        <f>ROUNDUP(D378,0)</f>
        <v>0</v>
      </c>
    </row>
    <row r="379" ht="12.75">
      <c r="O379" s="5">
        <f>ROUNDUP(D379,0)</f>
        <v>0</v>
      </c>
    </row>
    <row r="380" ht="12.75">
      <c r="O380" s="5">
        <f>ROUNDUP(D380,0)</f>
        <v>0</v>
      </c>
    </row>
    <row r="381" ht="12.75">
      <c r="O381" s="5">
        <f>ROUNDUP(D381,0)</f>
        <v>0</v>
      </c>
    </row>
    <row r="382" ht="12.75">
      <c r="O382" s="5">
        <f>ROUNDUP(D382,0)</f>
        <v>0</v>
      </c>
    </row>
    <row r="383" ht="12.75">
      <c r="O383" s="5">
        <f>ROUNDUP(D383,0)</f>
        <v>0</v>
      </c>
    </row>
    <row r="384" ht="12.75">
      <c r="O384" s="5">
        <f>ROUNDUP(D384,0)</f>
        <v>0</v>
      </c>
    </row>
    <row r="385" ht="12.75">
      <c r="O385" s="5">
        <f>ROUNDUP(D385,0)</f>
        <v>0</v>
      </c>
    </row>
    <row r="386" ht="12.75">
      <c r="O386" s="5">
        <f>ROUNDUP(D386,0)</f>
        <v>0</v>
      </c>
    </row>
    <row r="387" ht="12.75">
      <c r="O387" s="5">
        <f>ROUNDUP(D387,0)</f>
        <v>0</v>
      </c>
    </row>
    <row r="388" ht="12.75">
      <c r="O388" s="5">
        <f>ROUNDUP(D388,0)</f>
        <v>0</v>
      </c>
    </row>
    <row r="389" ht="12.75">
      <c r="O389" s="5">
        <f>ROUNDUP(D389,0)</f>
        <v>0</v>
      </c>
    </row>
    <row r="390" ht="12.75">
      <c r="O390" s="5">
        <f>ROUNDUP(D390,0)</f>
        <v>0</v>
      </c>
    </row>
    <row r="391" ht="12.75">
      <c r="O391" s="5">
        <f>ROUNDUP(D391,0)</f>
        <v>0</v>
      </c>
    </row>
    <row r="392" ht="12.75">
      <c r="O392" s="5">
        <f>ROUNDUP(D392,0)</f>
        <v>0</v>
      </c>
    </row>
    <row r="393" ht="12.75">
      <c r="O393" s="5">
        <f>ROUNDUP(D393,0)</f>
        <v>0</v>
      </c>
    </row>
    <row r="394" ht="12.75">
      <c r="O394" s="5">
        <f>ROUNDUP(D394,0)</f>
        <v>0</v>
      </c>
    </row>
    <row r="395" ht="12.75">
      <c r="O395" s="5">
        <f>ROUNDUP(D395,0)</f>
        <v>0</v>
      </c>
    </row>
    <row r="396" ht="12.75">
      <c r="O396" s="5">
        <f>ROUNDUP(D396,0)</f>
        <v>0</v>
      </c>
    </row>
    <row r="397" ht="12.75">
      <c r="O397" s="5">
        <f>ROUNDUP(D397,0)</f>
        <v>0</v>
      </c>
    </row>
    <row r="398" ht="12.75">
      <c r="O398" s="5">
        <f>ROUNDUP(D398,0)</f>
        <v>0</v>
      </c>
    </row>
    <row r="399" ht="12.75">
      <c r="O399" s="5">
        <f>ROUNDUP(D399,0)</f>
        <v>0</v>
      </c>
    </row>
    <row r="400" ht="12.75">
      <c r="O400" s="5">
        <f>ROUNDUP(D400,0)</f>
        <v>0</v>
      </c>
    </row>
    <row r="401" ht="12.75">
      <c r="O401" s="5">
        <f>ROUNDUP(D401,0)</f>
        <v>0</v>
      </c>
    </row>
    <row r="402" ht="12.75">
      <c r="O402" s="5">
        <f>ROUNDUP(D402,0)</f>
        <v>0</v>
      </c>
    </row>
    <row r="403" ht="12.75">
      <c r="O403" s="5">
        <f>ROUNDUP(D403,0)</f>
        <v>0</v>
      </c>
    </row>
    <row r="404" ht="12.75">
      <c r="O404" s="5">
        <f>ROUNDUP(D404,0)</f>
        <v>0</v>
      </c>
    </row>
    <row r="405" ht="12.75">
      <c r="O405" s="5">
        <f>ROUNDUP(D405,0)</f>
        <v>0</v>
      </c>
    </row>
    <row r="406" ht="12.75">
      <c r="O406" s="5">
        <f>ROUNDUP(D406,0)</f>
        <v>0</v>
      </c>
    </row>
    <row r="407" ht="12.75">
      <c r="O407" s="5">
        <f>ROUNDUP(D407,0)</f>
        <v>0</v>
      </c>
    </row>
    <row r="408" ht="12.75">
      <c r="O408" s="5">
        <f>ROUNDUP(D408,0)</f>
        <v>0</v>
      </c>
    </row>
    <row r="409" ht="12.75">
      <c r="O409" s="5">
        <f>ROUNDUP(D409,0)</f>
        <v>0</v>
      </c>
    </row>
    <row r="410" ht="12.75">
      <c r="O410" s="5">
        <f>ROUNDUP(D410,0)</f>
        <v>0</v>
      </c>
    </row>
    <row r="411" ht="12.75">
      <c r="O411" s="5">
        <f>ROUNDUP(D411,0)</f>
        <v>0</v>
      </c>
    </row>
    <row r="412" ht="12.75">
      <c r="O412" s="5">
        <f>ROUNDUP(D412,0)</f>
        <v>0</v>
      </c>
    </row>
    <row r="413" ht="12.75">
      <c r="O413" s="5">
        <f>ROUNDUP(D413,0)</f>
        <v>0</v>
      </c>
    </row>
    <row r="414" ht="12.75">
      <c r="O414" s="5">
        <f>ROUNDUP(D414,0)</f>
        <v>0</v>
      </c>
    </row>
    <row r="415" ht="12.75">
      <c r="O415" s="5">
        <f>ROUNDUP(D415,0)</f>
        <v>0</v>
      </c>
    </row>
    <row r="416" ht="12.75">
      <c r="O416" s="5">
        <f>ROUNDUP(D416,0)</f>
        <v>0</v>
      </c>
    </row>
    <row r="417" ht="12.75">
      <c r="O417" s="5">
        <f>ROUNDUP(D417,0)</f>
        <v>0</v>
      </c>
    </row>
    <row r="418" ht="12.75">
      <c r="O418" s="5">
        <f>ROUNDUP(D418,0)</f>
        <v>0</v>
      </c>
    </row>
    <row r="419" ht="12.75">
      <c r="O419" s="5">
        <f>ROUNDUP(D419,0)</f>
        <v>0</v>
      </c>
    </row>
    <row r="420" ht="12.75">
      <c r="O420" s="5">
        <f>ROUNDUP(D420,0)</f>
        <v>0</v>
      </c>
    </row>
    <row r="421" ht="12.75">
      <c r="O421" s="5">
        <f>ROUNDUP(D421,0)</f>
        <v>0</v>
      </c>
    </row>
    <row r="422" ht="12.75">
      <c r="O422" s="5">
        <f>ROUNDUP(D422,0)</f>
        <v>0</v>
      </c>
    </row>
    <row r="423" ht="12.75">
      <c r="O423" s="5">
        <f>ROUNDUP(D423,0)</f>
        <v>0</v>
      </c>
    </row>
    <row r="424" ht="12.75">
      <c r="O424" s="5">
        <f>ROUNDUP(D424,0)</f>
        <v>0</v>
      </c>
    </row>
    <row r="425" ht="12.75">
      <c r="O425" s="5">
        <f>ROUNDUP(D425,0)</f>
        <v>0</v>
      </c>
    </row>
    <row r="426" ht="12.75">
      <c r="O426" s="5">
        <f>ROUNDUP(D426,0)</f>
        <v>0</v>
      </c>
    </row>
    <row r="427" ht="12.75">
      <c r="O427" s="5">
        <f>ROUNDUP(D427,0)</f>
        <v>0</v>
      </c>
    </row>
    <row r="428" ht="12.75">
      <c r="O428" s="5">
        <f>ROUNDUP(D428,0)</f>
        <v>0</v>
      </c>
    </row>
    <row r="429" ht="12.75">
      <c r="O429" s="5">
        <f>ROUNDUP(D429,0)</f>
        <v>0</v>
      </c>
    </row>
    <row r="430" ht="12.75">
      <c r="O430" s="5">
        <f>ROUNDUP(D430,0)</f>
        <v>0</v>
      </c>
    </row>
    <row r="431" ht="12.75">
      <c r="O431" s="5">
        <f>ROUNDUP(D431,0)</f>
        <v>0</v>
      </c>
    </row>
    <row r="432" ht="12.75">
      <c r="O432" s="5">
        <f>ROUNDUP(D432,0)</f>
        <v>0</v>
      </c>
    </row>
    <row r="433" ht="12.75">
      <c r="O433" s="5">
        <f>ROUNDUP(D433,0)</f>
        <v>0</v>
      </c>
    </row>
    <row r="434" ht="12.75">
      <c r="O434" s="5">
        <f>ROUNDUP(D434,0)</f>
        <v>0</v>
      </c>
    </row>
    <row r="435" ht="12.75">
      <c r="O435" s="5">
        <f>ROUNDUP(D435,0)</f>
        <v>0</v>
      </c>
    </row>
    <row r="436" ht="12.75">
      <c r="O436" s="5">
        <f>ROUNDUP(D436,0)</f>
        <v>0</v>
      </c>
    </row>
    <row r="437" ht="12.75">
      <c r="O437" s="5">
        <f>ROUNDUP(D437,0)</f>
        <v>0</v>
      </c>
    </row>
    <row r="438" ht="12.75">
      <c r="O438" s="5">
        <f>ROUNDUP(D438,0)</f>
        <v>0</v>
      </c>
    </row>
    <row r="439" ht="12.75">
      <c r="O439" s="5">
        <f>ROUNDUP(D439,0)</f>
        <v>0</v>
      </c>
    </row>
    <row r="440" ht="12.75">
      <c r="O440" s="5">
        <f>ROUNDUP(D440,0)</f>
        <v>0</v>
      </c>
    </row>
    <row r="441" ht="12.75">
      <c r="O441" s="5">
        <f>ROUNDUP(D441,0)</f>
        <v>0</v>
      </c>
    </row>
    <row r="442" ht="12.75">
      <c r="O442" s="5">
        <f>ROUNDUP(D442,0)</f>
        <v>0</v>
      </c>
    </row>
    <row r="443" ht="12.75">
      <c r="O443" s="5">
        <f>ROUNDUP(D443,0)</f>
        <v>0</v>
      </c>
    </row>
    <row r="444" ht="12.75">
      <c r="O444" s="5">
        <f>ROUNDUP(D444,0)</f>
        <v>0</v>
      </c>
    </row>
    <row r="445" ht="12.75">
      <c r="O445" s="5">
        <f>ROUNDUP(D445,0)</f>
        <v>0</v>
      </c>
    </row>
    <row r="446" ht="12.75">
      <c r="O446" s="5">
        <f>ROUNDUP(D446,0)</f>
        <v>0</v>
      </c>
    </row>
    <row r="447" ht="12.75">
      <c r="O447" s="5">
        <f>ROUNDUP(D447,0)</f>
        <v>0</v>
      </c>
    </row>
    <row r="448" ht="12.75">
      <c r="O448" s="5">
        <f>ROUNDUP(D448,0)</f>
        <v>0</v>
      </c>
    </row>
    <row r="449" ht="12.75">
      <c r="O449" s="5">
        <f>ROUNDUP(D449,0)</f>
        <v>0</v>
      </c>
    </row>
    <row r="450" ht="12.75">
      <c r="O450" s="5">
        <f>ROUNDUP(D450,0)</f>
        <v>0</v>
      </c>
    </row>
    <row r="451" ht="12.75">
      <c r="O451" s="5">
        <f>ROUNDUP(D451,0)</f>
        <v>0</v>
      </c>
    </row>
    <row r="452" ht="12.75">
      <c r="O452" s="5">
        <f>ROUNDUP(D452,0)</f>
        <v>0</v>
      </c>
    </row>
    <row r="453" ht="12.75">
      <c r="O453" s="5">
        <f>ROUNDUP(D453,0)</f>
        <v>0</v>
      </c>
    </row>
    <row r="454" ht="12.75">
      <c r="O454" s="5">
        <f>ROUNDUP(D454,0)</f>
        <v>0</v>
      </c>
    </row>
    <row r="455" ht="12.75">
      <c r="O455" s="5">
        <f>ROUNDUP(D455,0)</f>
        <v>0</v>
      </c>
    </row>
    <row r="456" ht="12.75">
      <c r="O456" s="5">
        <f>ROUNDUP(D456,0)</f>
        <v>0</v>
      </c>
    </row>
    <row r="457" ht="12.75">
      <c r="O457" s="5">
        <f>ROUNDUP(D457,0)</f>
        <v>0</v>
      </c>
    </row>
    <row r="458" ht="12.75">
      <c r="O458" s="5">
        <f>ROUNDUP(D458,0)</f>
        <v>0</v>
      </c>
    </row>
    <row r="459" ht="12.75">
      <c r="O459" s="5">
        <f>ROUNDUP(D459,0)</f>
        <v>0</v>
      </c>
    </row>
    <row r="460" ht="12.75">
      <c r="O460" s="5">
        <f>ROUNDUP(D460,0)</f>
        <v>0</v>
      </c>
    </row>
    <row r="461" ht="12.75">
      <c r="O461" s="5">
        <f>ROUNDUP(D461,0)</f>
        <v>0</v>
      </c>
    </row>
    <row r="462" ht="12.75">
      <c r="O462" s="5">
        <f>ROUNDUP(D462,0)</f>
        <v>0</v>
      </c>
    </row>
    <row r="463" ht="12.75">
      <c r="O463" s="5">
        <f>ROUNDUP(D463,0)</f>
        <v>0</v>
      </c>
    </row>
    <row r="464" ht="12.75">
      <c r="O464" s="5">
        <f>ROUNDUP(D464,0)</f>
        <v>0</v>
      </c>
    </row>
    <row r="465" ht="12.75">
      <c r="O465" s="5">
        <f>ROUNDUP(D465,0)</f>
        <v>0</v>
      </c>
    </row>
    <row r="466" ht="12.75">
      <c r="O466" s="5">
        <f>ROUNDUP(D466,0)</f>
        <v>0</v>
      </c>
    </row>
    <row r="467" ht="12.75">
      <c r="O467" s="5">
        <f>ROUNDUP(D467,0)</f>
        <v>0</v>
      </c>
    </row>
    <row r="468" ht="12.75">
      <c r="O468" s="5">
        <f>ROUNDUP(D468,0)</f>
        <v>0</v>
      </c>
    </row>
    <row r="469" ht="12.75">
      <c r="O469" s="5">
        <f>ROUNDUP(D469,0)</f>
        <v>0</v>
      </c>
    </row>
    <row r="470" ht="12.75">
      <c r="O470" s="5">
        <f>ROUNDUP(D470,0)</f>
        <v>0</v>
      </c>
    </row>
    <row r="471" ht="12.75">
      <c r="O471" s="5">
        <f>ROUNDUP(D471,0)</f>
        <v>0</v>
      </c>
    </row>
    <row r="472" ht="12.75">
      <c r="O472" s="5">
        <f>ROUNDUP(D472,0)</f>
        <v>0</v>
      </c>
    </row>
    <row r="473" ht="12.75">
      <c r="O473" s="5">
        <f>ROUNDUP(D473,0)</f>
        <v>0</v>
      </c>
    </row>
    <row r="474" ht="12.75">
      <c r="O474" s="5">
        <f>ROUNDUP(D474,0)</f>
        <v>0</v>
      </c>
    </row>
    <row r="475" ht="12.75">
      <c r="O475" s="5">
        <f>ROUNDUP(D475,0)</f>
        <v>0</v>
      </c>
    </row>
    <row r="476" ht="12.75">
      <c r="O476" s="5">
        <f>ROUNDUP(D476,0)</f>
        <v>0</v>
      </c>
    </row>
    <row r="477" ht="12.75">
      <c r="O477" s="5">
        <f>ROUNDUP(D477,0)</f>
        <v>0</v>
      </c>
    </row>
    <row r="478" ht="12.75">
      <c r="O478" s="5">
        <f>ROUNDUP(D478,0)</f>
        <v>0</v>
      </c>
    </row>
    <row r="479" ht="12.75">
      <c r="O479" s="5">
        <f>ROUNDUP(D479,0)</f>
        <v>0</v>
      </c>
    </row>
    <row r="480" ht="12.75">
      <c r="O480" s="5">
        <f>ROUNDUP(D480,0)</f>
        <v>0</v>
      </c>
    </row>
    <row r="481" ht="12.75">
      <c r="O481" s="5">
        <f>ROUNDUP(D481,0)</f>
        <v>0</v>
      </c>
    </row>
    <row r="482" ht="12.75">
      <c r="O482" s="5">
        <f>ROUNDUP(D482,0)</f>
        <v>0</v>
      </c>
    </row>
    <row r="483" ht="12.75">
      <c r="O483" s="5">
        <f>ROUNDUP(D483,0)</f>
        <v>0</v>
      </c>
    </row>
    <row r="484" ht="12.75">
      <c r="O484" s="5">
        <f>ROUNDUP(D484,0)</f>
        <v>0</v>
      </c>
    </row>
    <row r="485" ht="12.75">
      <c r="O485" s="5">
        <f>ROUNDUP(D485,0)</f>
        <v>0</v>
      </c>
    </row>
    <row r="486" ht="12.75">
      <c r="O486" s="5">
        <f>ROUNDUP(D486,0)</f>
        <v>0</v>
      </c>
    </row>
    <row r="487" ht="12.75">
      <c r="O487" s="5">
        <f>ROUNDUP(D487,0)</f>
        <v>0</v>
      </c>
    </row>
    <row r="488" ht="12.75">
      <c r="O488" s="5">
        <f>ROUNDUP(D488,0)</f>
        <v>0</v>
      </c>
    </row>
    <row r="489" ht="12.75">
      <c r="O489" s="5">
        <f>ROUNDUP(D489,0)</f>
        <v>0</v>
      </c>
    </row>
    <row r="490" ht="12.75">
      <c r="O490" s="5">
        <f>ROUNDUP(D490,0)</f>
        <v>0</v>
      </c>
    </row>
    <row r="491" ht="12.75">
      <c r="O491" s="5">
        <f>ROUNDUP(D491,0)</f>
        <v>0</v>
      </c>
    </row>
    <row r="492" ht="12.75">
      <c r="O492" s="5">
        <f>ROUNDUP(D492,0)</f>
        <v>0</v>
      </c>
    </row>
    <row r="493" ht="12.75">
      <c r="O493" s="5">
        <f>ROUNDUP(D493,0)</f>
        <v>0</v>
      </c>
    </row>
    <row r="494" ht="12.75">
      <c r="O494" s="5">
        <f>ROUNDUP(D494,0)</f>
        <v>0</v>
      </c>
    </row>
    <row r="495" ht="12.75">
      <c r="O495" s="5">
        <f>ROUNDUP(D495,0)</f>
        <v>0</v>
      </c>
    </row>
    <row r="496" ht="12.75">
      <c r="O496" s="5">
        <f>ROUNDUP(D496,0)</f>
        <v>0</v>
      </c>
    </row>
    <row r="497" ht="12.75">
      <c r="O497" s="5">
        <f>ROUNDUP(D497,0)</f>
        <v>0</v>
      </c>
    </row>
    <row r="498" ht="12.75">
      <c r="O498" s="5">
        <f>ROUNDUP(D498,0)</f>
        <v>0</v>
      </c>
    </row>
    <row r="499" ht="12.75">
      <c r="O499" s="5">
        <f>ROUNDUP(D499,0)</f>
        <v>0</v>
      </c>
    </row>
    <row r="500" ht="12.75">
      <c r="O500" s="5">
        <f>ROUNDUP(D500,0)</f>
        <v>0</v>
      </c>
    </row>
    <row r="501" ht="12.75">
      <c r="O501" s="5">
        <f>ROUNDUP(D501,0)</f>
        <v>0</v>
      </c>
    </row>
    <row r="502" ht="12.75">
      <c r="O502" s="5">
        <f>ROUNDUP(D502,0)</f>
        <v>0</v>
      </c>
    </row>
    <row r="503" ht="12.75">
      <c r="O503" s="5">
        <f>ROUNDUP(D503,0)</f>
        <v>0</v>
      </c>
    </row>
    <row r="504" ht="12.75">
      <c r="O504" s="5">
        <f>ROUNDUP(D504,0)</f>
        <v>0</v>
      </c>
    </row>
    <row r="505" ht="12.75">
      <c r="O505" s="5">
        <f>ROUNDUP(D505,0)</f>
        <v>0</v>
      </c>
    </row>
    <row r="506" ht="12.75">
      <c r="O506" s="5">
        <f>ROUNDUP(D506,0)</f>
        <v>0</v>
      </c>
    </row>
    <row r="507" ht="12.75">
      <c r="O507" s="5">
        <f>ROUNDUP(D507,0)</f>
        <v>0</v>
      </c>
    </row>
    <row r="508" ht="12.75">
      <c r="O508" s="5">
        <f>ROUNDUP(D508,0)</f>
        <v>0</v>
      </c>
    </row>
    <row r="509" ht="12.75">
      <c r="O509" s="5">
        <f>ROUNDUP(D509,0)</f>
        <v>0</v>
      </c>
    </row>
    <row r="510" ht="12.75">
      <c r="O510" s="5">
        <f>ROUNDUP(D510,0)</f>
        <v>0</v>
      </c>
    </row>
    <row r="511" ht="12.75">
      <c r="O511" s="5">
        <f>ROUNDUP(D511,0)</f>
        <v>0</v>
      </c>
    </row>
    <row r="512" ht="12.75">
      <c r="O512" s="5">
        <f>ROUNDUP(D512,0)</f>
        <v>0</v>
      </c>
    </row>
    <row r="513" ht="12.75">
      <c r="O513" s="5">
        <f>ROUNDUP(D513,0)</f>
        <v>0</v>
      </c>
    </row>
    <row r="514" ht="12.75">
      <c r="O514" s="5">
        <f>ROUNDUP(D514,0)</f>
        <v>0</v>
      </c>
    </row>
    <row r="515" ht="12.75">
      <c r="O515" s="5">
        <f>ROUNDUP(D515,0)</f>
        <v>0</v>
      </c>
    </row>
    <row r="516" ht="12.75">
      <c r="O516" s="5">
        <f>ROUNDUP(D516,0)</f>
        <v>0</v>
      </c>
    </row>
    <row r="517" ht="12.75">
      <c r="O517" s="5">
        <f>ROUNDUP(D517,0)</f>
        <v>0</v>
      </c>
    </row>
    <row r="518" ht="12.75">
      <c r="O518" s="5">
        <f>ROUNDUP(D518,0)</f>
        <v>0</v>
      </c>
    </row>
    <row r="519" ht="12.75">
      <c r="O519" s="5">
        <f>ROUNDUP(D519,0)</f>
        <v>0</v>
      </c>
    </row>
    <row r="520" ht="12.75">
      <c r="O520" s="5">
        <f>ROUNDUP(D520,0)</f>
        <v>0</v>
      </c>
    </row>
    <row r="521" ht="12.75">
      <c r="O521" s="5">
        <f>ROUNDUP(D521,0)</f>
        <v>0</v>
      </c>
    </row>
    <row r="522" ht="12.75">
      <c r="O522" s="5">
        <f>ROUNDUP(D522,0)</f>
        <v>0</v>
      </c>
    </row>
    <row r="523" ht="12.75">
      <c r="O523" s="5">
        <f>ROUNDUP(D523,0)</f>
        <v>0</v>
      </c>
    </row>
    <row r="524" ht="12.75">
      <c r="O524" s="5">
        <f>ROUNDUP(D524,0)</f>
        <v>0</v>
      </c>
    </row>
    <row r="525" ht="12.75">
      <c r="O525" s="5">
        <f>ROUNDUP(D525,0)</f>
        <v>0</v>
      </c>
    </row>
    <row r="526" ht="12.75">
      <c r="O526" s="5">
        <f>ROUNDUP(D526,0)</f>
        <v>0</v>
      </c>
    </row>
    <row r="527" ht="12.75">
      <c r="O527" s="5">
        <f>ROUNDUP(D527,0)</f>
        <v>0</v>
      </c>
    </row>
    <row r="528" ht="12.75">
      <c r="O528" s="5">
        <f>ROUNDUP(D528,0)</f>
        <v>0</v>
      </c>
    </row>
    <row r="529" ht="12.75">
      <c r="O529" s="5">
        <f>ROUNDUP(D529,0)</f>
        <v>0</v>
      </c>
    </row>
    <row r="530" ht="12.75">
      <c r="O530" s="5">
        <f>ROUNDUP(D530,0)</f>
        <v>0</v>
      </c>
    </row>
    <row r="531" ht="12.75">
      <c r="O531" s="5">
        <f>ROUNDUP(D531,0)</f>
        <v>0</v>
      </c>
    </row>
    <row r="532" ht="12.75">
      <c r="O532" s="5">
        <f>ROUNDUP(D532,0)</f>
        <v>0</v>
      </c>
    </row>
    <row r="533" ht="12.75">
      <c r="O533" s="5">
        <f>ROUNDUP(D533,0)</f>
        <v>0</v>
      </c>
    </row>
    <row r="534" ht="12.75">
      <c r="O534" s="5">
        <f>ROUNDUP(D534,0)</f>
        <v>0</v>
      </c>
    </row>
    <row r="535" ht="12.75">
      <c r="O535" s="5">
        <f>ROUNDUP(D535,0)</f>
        <v>0</v>
      </c>
    </row>
    <row r="536" ht="12.75">
      <c r="O536" s="5">
        <f>ROUNDUP(D536,0)</f>
        <v>0</v>
      </c>
    </row>
    <row r="537" ht="12.75">
      <c r="O537" s="5">
        <f>ROUNDUP(D537,0)</f>
        <v>0</v>
      </c>
    </row>
    <row r="538" ht="12.75">
      <c r="O538" s="5">
        <f>ROUNDUP(D538,0)</f>
        <v>0</v>
      </c>
    </row>
    <row r="539" ht="12.75">
      <c r="O539" s="5">
        <f>ROUNDUP(D539,0)</f>
        <v>0</v>
      </c>
    </row>
    <row r="540" ht="12.75">
      <c r="O540" s="5">
        <f>ROUNDUP(D540,0)</f>
        <v>0</v>
      </c>
    </row>
    <row r="541" ht="12.75">
      <c r="O541" s="5">
        <f>ROUNDUP(D541,0)</f>
        <v>0</v>
      </c>
    </row>
    <row r="542" ht="12.75">
      <c r="O542" s="5">
        <f>ROUNDUP(D542,0)</f>
        <v>0</v>
      </c>
    </row>
    <row r="543" ht="12.75">
      <c r="O543" s="5">
        <f>ROUNDUP(D543,0)</f>
        <v>0</v>
      </c>
    </row>
    <row r="544" ht="12.75">
      <c r="O544" s="5">
        <f>ROUNDUP(D544,0)</f>
        <v>0</v>
      </c>
    </row>
    <row r="545" ht="12.75">
      <c r="O545" s="5">
        <f>ROUNDUP(D545,0)</f>
        <v>0</v>
      </c>
    </row>
    <row r="546" ht="12.75">
      <c r="O546" s="5">
        <f>ROUNDUP(D546,0)</f>
        <v>0</v>
      </c>
    </row>
    <row r="547" ht="12.75">
      <c r="O547" s="5">
        <f>ROUNDUP(D547,0)</f>
        <v>0</v>
      </c>
    </row>
    <row r="548" ht="12.75">
      <c r="O548" s="5">
        <f>ROUNDUP(D548,0)</f>
        <v>0</v>
      </c>
    </row>
    <row r="549" ht="12.75">
      <c r="O549" s="5">
        <f>ROUNDUP(D549,0)</f>
        <v>0</v>
      </c>
    </row>
    <row r="550" ht="12.75">
      <c r="O550" s="5">
        <f>ROUNDUP(D550,0)</f>
        <v>0</v>
      </c>
    </row>
    <row r="551" ht="12.75">
      <c r="O551" s="5">
        <f>ROUNDUP(D551,0)</f>
        <v>0</v>
      </c>
    </row>
    <row r="552" ht="12.75">
      <c r="O552" s="5">
        <f>ROUNDUP(D552,0)</f>
        <v>0</v>
      </c>
    </row>
    <row r="553" ht="12.75">
      <c r="O553" s="5">
        <f>ROUNDUP(D553,0)</f>
        <v>0</v>
      </c>
    </row>
    <row r="554" ht="12.75">
      <c r="O554" s="5">
        <f>ROUNDUP(D554,0)</f>
        <v>0</v>
      </c>
    </row>
    <row r="555" ht="12.75">
      <c r="O555" s="5">
        <f>ROUNDUP(D555,0)</f>
        <v>0</v>
      </c>
    </row>
    <row r="556" ht="12.75">
      <c r="O556" s="5">
        <f>ROUNDUP(D556,0)</f>
        <v>0</v>
      </c>
    </row>
    <row r="557" ht="12.75">
      <c r="O557" s="5">
        <f>ROUNDUP(D557,0)</f>
        <v>0</v>
      </c>
    </row>
    <row r="558" ht="12.75">
      <c r="O558" s="5">
        <f>ROUNDUP(D558,0)</f>
        <v>0</v>
      </c>
    </row>
    <row r="559" ht="12.75">
      <c r="O559" s="5">
        <f>ROUNDUP(D559,0)</f>
        <v>0</v>
      </c>
    </row>
    <row r="560" ht="12.75">
      <c r="O560" s="5">
        <f>ROUNDUP(D560,0)</f>
        <v>0</v>
      </c>
    </row>
    <row r="561" ht="12.75">
      <c r="O561" s="5">
        <f>ROUNDUP(D561,0)</f>
        <v>0</v>
      </c>
    </row>
    <row r="562" ht="12.75">
      <c r="O562" s="5">
        <f>ROUNDUP(D562,0)</f>
        <v>0</v>
      </c>
    </row>
    <row r="563" ht="12.75">
      <c r="O563" s="5">
        <f>ROUNDUP(D563,0)</f>
        <v>0</v>
      </c>
    </row>
    <row r="564" ht="12.75">
      <c r="O564" s="5">
        <f>ROUNDUP(D564,0)</f>
        <v>0</v>
      </c>
    </row>
    <row r="565" ht="12.75">
      <c r="O565" s="5">
        <f>ROUNDUP(D565,0)</f>
        <v>0</v>
      </c>
    </row>
    <row r="566" ht="12.75">
      <c r="O566" s="5">
        <f>ROUNDUP(D566,0)</f>
        <v>0</v>
      </c>
    </row>
    <row r="567" ht="12.75">
      <c r="O567" s="5">
        <f>ROUNDUP(D567,0)</f>
        <v>0</v>
      </c>
    </row>
    <row r="568" ht="12.75">
      <c r="O568" s="5">
        <f>ROUNDUP(D568,0)</f>
        <v>0</v>
      </c>
    </row>
    <row r="569" ht="12.75">
      <c r="O569" s="5">
        <f>ROUNDUP(D569,0)</f>
        <v>0</v>
      </c>
    </row>
    <row r="570" ht="12.75">
      <c r="O570" s="5">
        <f>ROUNDUP(D570,0)</f>
        <v>0</v>
      </c>
    </row>
    <row r="571" ht="12.75">
      <c r="O571" s="5">
        <f>ROUNDUP(D571,0)</f>
        <v>0</v>
      </c>
    </row>
    <row r="572" ht="12.75">
      <c r="O572" s="5">
        <f>ROUNDUP(D572,0)</f>
        <v>0</v>
      </c>
    </row>
    <row r="573" ht="12.75">
      <c r="O573" s="5">
        <f>ROUNDUP(D573,0)</f>
        <v>0</v>
      </c>
    </row>
    <row r="574" ht="12.75">
      <c r="O574" s="5">
        <f>ROUNDUP(D574,0)</f>
        <v>0</v>
      </c>
    </row>
    <row r="575" ht="12.75">
      <c r="O575" s="5">
        <f>ROUNDUP(D575,0)</f>
        <v>0</v>
      </c>
    </row>
    <row r="576" ht="12.75">
      <c r="O576" s="5">
        <f>ROUNDUP(D576,0)</f>
        <v>0</v>
      </c>
    </row>
    <row r="577" ht="12.75">
      <c r="O577" s="5">
        <f>ROUNDUP(D577,0)</f>
        <v>0</v>
      </c>
    </row>
    <row r="578" ht="12.75">
      <c r="O578" s="5">
        <f>ROUNDUP(D578,0)</f>
        <v>0</v>
      </c>
    </row>
    <row r="579" ht="12.75">
      <c r="O579" s="5">
        <f>ROUNDUP(D579,0)</f>
        <v>0</v>
      </c>
    </row>
    <row r="580" ht="12.75">
      <c r="O580" s="5">
        <f>ROUNDUP(D580,0)</f>
        <v>0</v>
      </c>
    </row>
    <row r="581" ht="12.75">
      <c r="O581" s="5">
        <f>ROUNDUP(D581,0)</f>
        <v>0</v>
      </c>
    </row>
    <row r="582" ht="12.75">
      <c r="O582" s="5">
        <f>ROUNDUP(D582,0)</f>
        <v>0</v>
      </c>
    </row>
    <row r="583" ht="12.75">
      <c r="O583" s="5">
        <f>ROUNDUP(D583,0)</f>
        <v>0</v>
      </c>
    </row>
    <row r="584" ht="12.75">
      <c r="O584" s="5">
        <f>ROUNDUP(D584,0)</f>
        <v>0</v>
      </c>
    </row>
    <row r="585" ht="12.75">
      <c r="O585" s="5">
        <f>ROUNDUP(D585,0)</f>
        <v>0</v>
      </c>
    </row>
    <row r="586" ht="12.75">
      <c r="O586" s="5">
        <f>ROUNDUP(D586,0)</f>
        <v>0</v>
      </c>
    </row>
    <row r="587" ht="12.75">
      <c r="O587" s="5">
        <f>ROUNDUP(D587,0)</f>
        <v>0</v>
      </c>
    </row>
    <row r="588" ht="12.75">
      <c r="O588" s="5">
        <f>ROUNDUP(D588,0)</f>
        <v>0</v>
      </c>
    </row>
    <row r="589" ht="12.75">
      <c r="O589" s="5">
        <f>ROUNDUP(D589,0)</f>
        <v>0</v>
      </c>
    </row>
    <row r="590" ht="12.75">
      <c r="O590" s="5">
        <f>ROUNDUP(D590,0)</f>
        <v>0</v>
      </c>
    </row>
    <row r="591" ht="12.75">
      <c r="O591" s="5">
        <f>ROUNDUP(D591,0)</f>
        <v>0</v>
      </c>
    </row>
    <row r="592" ht="12.75">
      <c r="O592" s="5">
        <f>ROUNDUP(D592,0)</f>
        <v>0</v>
      </c>
    </row>
    <row r="593" ht="12.75">
      <c r="O593" s="5">
        <f>ROUNDUP(D593,0)</f>
        <v>0</v>
      </c>
    </row>
    <row r="594" ht="12.75">
      <c r="O594" s="5">
        <f>ROUNDUP(D594,0)</f>
        <v>0</v>
      </c>
    </row>
    <row r="595" ht="12.75">
      <c r="O595" s="5">
        <f>ROUNDUP(D595,0)</f>
        <v>0</v>
      </c>
    </row>
    <row r="596" ht="12.75">
      <c r="O596" s="5">
        <f>ROUNDUP(D596,0)</f>
        <v>0</v>
      </c>
    </row>
    <row r="597" ht="12.75">
      <c r="O597" s="5">
        <f>ROUNDUP(D597,0)</f>
        <v>0</v>
      </c>
    </row>
    <row r="598" ht="12.75">
      <c r="O598" s="5">
        <f>ROUNDUP(D598,0)</f>
        <v>0</v>
      </c>
    </row>
    <row r="599" ht="12.75">
      <c r="O599" s="5">
        <f>ROUNDUP(D599,0)</f>
        <v>0</v>
      </c>
    </row>
    <row r="600" ht="12.75">
      <c r="O600" s="5">
        <f>ROUNDUP(D600,0)</f>
        <v>0</v>
      </c>
    </row>
    <row r="601" ht="12.75">
      <c r="O601" s="5">
        <f>ROUNDUP(D601,0)</f>
        <v>0</v>
      </c>
    </row>
    <row r="602" ht="12.75">
      <c r="O602" s="5">
        <f>ROUNDUP(D602,0)</f>
        <v>0</v>
      </c>
    </row>
    <row r="603" ht="12.75">
      <c r="O603" s="5">
        <f>ROUNDUP(D603,0)</f>
        <v>0</v>
      </c>
    </row>
    <row r="604" ht="12.75">
      <c r="O604" s="5">
        <f>ROUNDUP(D604,0)</f>
        <v>0</v>
      </c>
    </row>
    <row r="605" ht="12.75">
      <c r="O605" s="5">
        <f>ROUNDUP(D605,0)</f>
        <v>0</v>
      </c>
    </row>
    <row r="606" ht="12.75">
      <c r="O606" s="5">
        <f>ROUNDUP(D606,0)</f>
        <v>0</v>
      </c>
    </row>
    <row r="607" ht="12.75">
      <c r="O607" s="5">
        <f>ROUNDUP(D607,0)</f>
        <v>0</v>
      </c>
    </row>
    <row r="608" ht="12.75">
      <c r="O608" s="5">
        <f>ROUNDUP(D608,0)</f>
        <v>0</v>
      </c>
    </row>
    <row r="609" ht="12.75">
      <c r="O609" s="5">
        <f>ROUNDUP(D609,0)</f>
        <v>0</v>
      </c>
    </row>
    <row r="610" ht="12.75">
      <c r="O610" s="5">
        <f>ROUNDUP(D610,0)</f>
        <v>0</v>
      </c>
    </row>
    <row r="611" ht="12.75">
      <c r="O611" s="5">
        <f>ROUNDUP(D611,0)</f>
        <v>0</v>
      </c>
    </row>
    <row r="612" ht="12.75">
      <c r="O612" s="5">
        <f>ROUNDUP(D612,0)</f>
        <v>0</v>
      </c>
    </row>
    <row r="613" ht="12.75">
      <c r="O613" s="5">
        <f>ROUNDUP(D613,0)</f>
        <v>0</v>
      </c>
    </row>
    <row r="614" ht="12.75">
      <c r="O614" s="5">
        <f>ROUNDUP(D614,0)</f>
        <v>0</v>
      </c>
    </row>
    <row r="615" ht="12.75">
      <c r="O615" s="5">
        <f>ROUNDUP(D615,0)</f>
        <v>0</v>
      </c>
    </row>
    <row r="616" ht="12.75">
      <c r="O616" s="5">
        <f>ROUNDUP(D616,0)</f>
        <v>0</v>
      </c>
    </row>
    <row r="617" ht="12.75">
      <c r="O617" s="5">
        <f>ROUNDUP(D617,0)</f>
        <v>0</v>
      </c>
    </row>
    <row r="618" ht="12.75">
      <c r="O618" s="5">
        <f>ROUNDUP(D618,0)</f>
        <v>0</v>
      </c>
    </row>
    <row r="619" ht="12.75">
      <c r="O619" s="5">
        <f>ROUNDUP(D619,0)</f>
        <v>0</v>
      </c>
    </row>
    <row r="620" ht="12.75">
      <c r="O620" s="5">
        <f>ROUNDUP(D620,0)</f>
        <v>0</v>
      </c>
    </row>
    <row r="621" ht="12.75">
      <c r="O621" s="5">
        <f>ROUNDUP(D621,0)</f>
        <v>0</v>
      </c>
    </row>
    <row r="622" ht="12.75">
      <c r="O622" s="5">
        <f>ROUNDUP(D622,0)</f>
        <v>0</v>
      </c>
    </row>
    <row r="623" ht="12.75">
      <c r="O623" s="5">
        <f>ROUNDUP(D623,0)</f>
        <v>0</v>
      </c>
    </row>
    <row r="624" ht="12.75">
      <c r="O624" s="5">
        <f>ROUNDUP(D624,0)</f>
        <v>0</v>
      </c>
    </row>
    <row r="625" ht="12.75">
      <c r="O625" s="5">
        <f>ROUNDUP(D625,0)</f>
        <v>0</v>
      </c>
    </row>
    <row r="626" ht="12.75">
      <c r="O626" s="5">
        <f>ROUNDUP(D626,0)</f>
        <v>0</v>
      </c>
    </row>
    <row r="627" ht="12.75">
      <c r="O627" s="5">
        <f>ROUNDUP(D627,0)</f>
        <v>0</v>
      </c>
    </row>
    <row r="628" ht="12.75">
      <c r="O628" s="5">
        <f>ROUNDUP(D628,0)</f>
        <v>0</v>
      </c>
    </row>
    <row r="629" ht="12.75">
      <c r="O629" s="5">
        <f>ROUNDUP(D629,0)</f>
        <v>0</v>
      </c>
    </row>
    <row r="630" ht="12.75">
      <c r="O630" s="5">
        <f>ROUNDUP(D630,0)</f>
        <v>0</v>
      </c>
    </row>
    <row r="631" ht="12.75">
      <c r="O631" s="5">
        <f>ROUNDUP(D631,0)</f>
        <v>0</v>
      </c>
    </row>
    <row r="632" ht="12.75">
      <c r="O632" s="5">
        <f>ROUNDUP(D632,0)</f>
        <v>0</v>
      </c>
    </row>
    <row r="633" ht="12.75">
      <c r="O633" s="5">
        <f>ROUNDUP(D633,0)</f>
        <v>0</v>
      </c>
    </row>
    <row r="634" ht="12.75">
      <c r="O634" s="5">
        <f>ROUNDUP(D634,0)</f>
        <v>0</v>
      </c>
    </row>
    <row r="635" ht="12.75">
      <c r="O635" s="5">
        <f>ROUNDUP(D635,0)</f>
        <v>0</v>
      </c>
    </row>
    <row r="636" ht="12.75">
      <c r="O636" s="5">
        <f>ROUNDUP(D636,0)</f>
        <v>0</v>
      </c>
    </row>
    <row r="637" ht="12.75">
      <c r="O637" s="5">
        <f>ROUNDUP(D637,0)</f>
        <v>0</v>
      </c>
    </row>
    <row r="638" ht="12.75">
      <c r="O638" s="5">
        <f>ROUNDUP(D638,0)</f>
        <v>0</v>
      </c>
    </row>
    <row r="639" ht="12.75">
      <c r="O639" s="5">
        <f>ROUNDUP(D639,0)</f>
        <v>0</v>
      </c>
    </row>
    <row r="640" ht="12.75">
      <c r="O640" s="5">
        <f>ROUNDUP(D640,0)</f>
        <v>0</v>
      </c>
    </row>
    <row r="641" ht="12.75">
      <c r="O641" s="5">
        <f>ROUNDUP(D641,0)</f>
        <v>0</v>
      </c>
    </row>
    <row r="642" ht="12.75">
      <c r="O642" s="5">
        <f>ROUNDUP(D642,0)</f>
        <v>0</v>
      </c>
    </row>
    <row r="643" ht="12.75">
      <c r="O643" s="5">
        <f>ROUNDUP(D643,0)</f>
        <v>0</v>
      </c>
    </row>
    <row r="644" ht="12.75">
      <c r="O644" s="5">
        <f>ROUNDUP(D644,0)</f>
        <v>0</v>
      </c>
    </row>
    <row r="645" ht="12.75">
      <c r="O645" s="5">
        <f>ROUNDUP(D645,0)</f>
        <v>0</v>
      </c>
    </row>
    <row r="646" ht="12.75">
      <c r="O646" s="5">
        <f>ROUNDUP(D646,0)</f>
        <v>0</v>
      </c>
    </row>
    <row r="647" ht="12.75">
      <c r="O647" s="5">
        <f>ROUNDUP(D647,0)</f>
        <v>0</v>
      </c>
    </row>
    <row r="648" ht="12.75">
      <c r="O648" s="5">
        <f>ROUNDUP(D648,0)</f>
        <v>0</v>
      </c>
    </row>
    <row r="649" ht="12.75">
      <c r="O649" s="5">
        <f>ROUNDUP(D649,0)</f>
        <v>0</v>
      </c>
    </row>
    <row r="650" ht="12.75">
      <c r="O650" s="5">
        <f>ROUNDUP(D650,0)</f>
        <v>0</v>
      </c>
    </row>
    <row r="651" ht="12.75">
      <c r="O651" s="5">
        <f>ROUNDUP(D651,0)</f>
        <v>0</v>
      </c>
    </row>
    <row r="652" ht="12.75">
      <c r="O652" s="5">
        <f>ROUNDUP(D652,0)</f>
        <v>0</v>
      </c>
    </row>
    <row r="653" ht="12.75">
      <c r="O653" s="5">
        <f>ROUNDUP(D653,0)</f>
        <v>0</v>
      </c>
    </row>
    <row r="654" ht="12.75">
      <c r="O654" s="5">
        <f>ROUNDUP(D654,0)</f>
        <v>0</v>
      </c>
    </row>
    <row r="655" ht="12.75">
      <c r="O655" s="5">
        <f>ROUNDUP(D655,0)</f>
        <v>0</v>
      </c>
    </row>
    <row r="656" ht="12.75">
      <c r="O656" s="5">
        <f>ROUNDUP(D656,0)</f>
        <v>0</v>
      </c>
    </row>
    <row r="657" ht="12.75">
      <c r="O657" s="5">
        <f>ROUNDUP(D657,0)</f>
        <v>0</v>
      </c>
    </row>
    <row r="658" ht="12.75">
      <c r="O658" s="5">
        <f>ROUNDUP(D658,0)</f>
        <v>0</v>
      </c>
    </row>
    <row r="659" ht="12.75">
      <c r="O659" s="5">
        <f>ROUNDUP(D659,0)</f>
        <v>0</v>
      </c>
    </row>
    <row r="660" ht="12.75">
      <c r="O660" s="5">
        <f>ROUNDUP(D660,0)</f>
        <v>0</v>
      </c>
    </row>
    <row r="661" ht="12.75">
      <c r="O661" s="5">
        <f>ROUNDUP(D661,0)</f>
        <v>0</v>
      </c>
    </row>
    <row r="662" ht="12.75">
      <c r="O662" s="5">
        <f>ROUNDUP(D662,0)</f>
        <v>0</v>
      </c>
    </row>
    <row r="663" ht="12.75">
      <c r="O663" s="5">
        <f>ROUNDUP(D663,0)</f>
        <v>0</v>
      </c>
    </row>
    <row r="664" ht="12.75">
      <c r="O664" s="5">
        <f>ROUNDUP(D664,0)</f>
        <v>0</v>
      </c>
    </row>
    <row r="665" ht="12.75">
      <c r="O665" s="5">
        <f>ROUNDUP(D665,0)</f>
        <v>0</v>
      </c>
    </row>
    <row r="666" ht="12.75">
      <c r="O666" s="5">
        <f>ROUNDUP(D666,0)</f>
        <v>0</v>
      </c>
    </row>
    <row r="667" ht="12.75">
      <c r="O667" s="5">
        <f>ROUNDUP(D667,0)</f>
        <v>0</v>
      </c>
    </row>
    <row r="668" ht="12.75">
      <c r="O668" s="5">
        <f>ROUNDUP(D668,0)</f>
        <v>0</v>
      </c>
    </row>
    <row r="669" ht="12.75">
      <c r="O669" s="5">
        <f>ROUNDUP(D669,0)</f>
        <v>0</v>
      </c>
    </row>
    <row r="670" ht="12.75">
      <c r="O670" s="5">
        <f>ROUNDUP(D670,0)</f>
        <v>0</v>
      </c>
    </row>
    <row r="671" ht="12.75">
      <c r="O671" s="5">
        <f>ROUNDUP(D671,0)</f>
        <v>0</v>
      </c>
    </row>
    <row r="672" ht="12.75">
      <c r="O672" s="5">
        <f>ROUNDUP(D672,0)</f>
        <v>0</v>
      </c>
    </row>
    <row r="673" ht="12.75">
      <c r="O673" s="5">
        <f>ROUNDUP(D673,0)</f>
        <v>0</v>
      </c>
    </row>
    <row r="674" ht="12.75">
      <c r="O674" s="5">
        <f>ROUNDUP(D674,0)</f>
        <v>0</v>
      </c>
    </row>
    <row r="675" ht="12.75">
      <c r="O675" s="5">
        <f>ROUNDUP(D675,0)</f>
        <v>0</v>
      </c>
    </row>
    <row r="676" ht="12.75">
      <c r="O676" s="5">
        <f>ROUNDUP(D676,0)</f>
        <v>0</v>
      </c>
    </row>
    <row r="677" ht="12.75">
      <c r="O677" s="5">
        <f>ROUNDUP(D677,0)</f>
        <v>0</v>
      </c>
    </row>
    <row r="678" ht="12.75">
      <c r="O678" s="5">
        <f>ROUNDUP(D678,0)</f>
        <v>0</v>
      </c>
    </row>
    <row r="679" ht="12.75">
      <c r="O679" s="5">
        <f>ROUNDUP(D679,0)</f>
        <v>0</v>
      </c>
    </row>
    <row r="680" ht="12.75">
      <c r="O680" s="5">
        <f>ROUNDUP(D680,0)</f>
        <v>0</v>
      </c>
    </row>
    <row r="681" ht="12.75">
      <c r="O681" s="5">
        <f>ROUNDUP(D681,0)</f>
        <v>0</v>
      </c>
    </row>
    <row r="682" ht="12.75">
      <c r="O682" s="5">
        <f>ROUNDUP(D682,0)</f>
        <v>0</v>
      </c>
    </row>
    <row r="683" ht="12.75">
      <c r="O683" s="5">
        <f>ROUNDUP(D683,0)</f>
        <v>0</v>
      </c>
    </row>
    <row r="684" ht="12.75">
      <c r="O684" s="5">
        <f>ROUNDUP(D684,0)</f>
        <v>0</v>
      </c>
    </row>
    <row r="685" ht="12.75">
      <c r="O685" s="5">
        <f>ROUNDUP(D685,0)</f>
        <v>0</v>
      </c>
    </row>
    <row r="686" ht="12.75">
      <c r="O686" s="5">
        <f>ROUNDUP(D686,0)</f>
        <v>0</v>
      </c>
    </row>
    <row r="687" ht="12.75">
      <c r="O687" s="5">
        <f>ROUNDUP(D687,0)</f>
        <v>0</v>
      </c>
    </row>
    <row r="688" ht="12.75">
      <c r="O688" s="5">
        <f>ROUNDUP(D688,0)</f>
        <v>0</v>
      </c>
    </row>
    <row r="689" ht="12.75">
      <c r="O689" s="5">
        <f>ROUNDUP(D689,0)</f>
        <v>0</v>
      </c>
    </row>
    <row r="690" ht="12.75">
      <c r="O690" s="5">
        <f>ROUNDUP(D690,0)</f>
        <v>0</v>
      </c>
    </row>
    <row r="691" ht="12.75">
      <c r="O691" s="5">
        <f>ROUNDUP(D691,0)</f>
        <v>0</v>
      </c>
    </row>
    <row r="692" ht="12.75">
      <c r="O692" s="5">
        <f>ROUNDUP(D692,0)</f>
        <v>0</v>
      </c>
    </row>
    <row r="693" ht="12.75">
      <c r="O693" s="5">
        <f>ROUNDUP(D693,0)</f>
        <v>0</v>
      </c>
    </row>
    <row r="694" ht="12.75">
      <c r="O694" s="5">
        <f>ROUNDUP(D694,0)</f>
        <v>0</v>
      </c>
    </row>
    <row r="695" ht="12.75">
      <c r="O695" s="5">
        <f>ROUNDUP(D695,0)</f>
        <v>0</v>
      </c>
    </row>
    <row r="696" ht="12.75">
      <c r="O696" s="5">
        <f>ROUNDUP(D696,0)</f>
        <v>0</v>
      </c>
    </row>
    <row r="697" ht="12.75">
      <c r="O697" s="5">
        <f>ROUNDUP(D697,0)</f>
        <v>0</v>
      </c>
    </row>
    <row r="698" ht="12.75">
      <c r="O698" s="5">
        <f>ROUNDUP(D698,0)</f>
        <v>0</v>
      </c>
    </row>
    <row r="699" ht="12.75">
      <c r="O699" s="5">
        <f>ROUNDUP(D699,0)</f>
        <v>0</v>
      </c>
    </row>
    <row r="700" ht="12.75">
      <c r="O700" s="5">
        <f>ROUNDUP(D700,0)</f>
        <v>0</v>
      </c>
    </row>
    <row r="701" ht="12.75">
      <c r="O701" s="5">
        <f>ROUNDUP(D701,0)</f>
        <v>0</v>
      </c>
    </row>
    <row r="702" ht="12.75">
      <c r="O702" s="5">
        <f>ROUNDUP(D702,0)</f>
        <v>0</v>
      </c>
    </row>
    <row r="703" ht="12.75">
      <c r="O703" s="5">
        <f>ROUNDUP(D703,0)</f>
        <v>0</v>
      </c>
    </row>
    <row r="704" ht="12.75">
      <c r="O704" s="5">
        <f>ROUNDUP(D704,0)</f>
        <v>0</v>
      </c>
    </row>
    <row r="705" ht="12.75">
      <c r="O705" s="5">
        <f>ROUNDUP(D705,0)</f>
        <v>0</v>
      </c>
    </row>
    <row r="706" ht="12.75">
      <c r="O706" s="5">
        <f>ROUNDUP(D706,0)</f>
        <v>0</v>
      </c>
    </row>
    <row r="707" ht="12.75">
      <c r="O707" s="5">
        <f>ROUNDUP(D707,0)</f>
        <v>0</v>
      </c>
    </row>
    <row r="708" ht="12.75">
      <c r="O708" s="5">
        <f>ROUNDUP(D708,0)</f>
        <v>0</v>
      </c>
    </row>
    <row r="709" ht="12.75">
      <c r="O709" s="5">
        <f>ROUNDUP(D709,0)</f>
        <v>0</v>
      </c>
    </row>
    <row r="710" ht="12.75">
      <c r="O710" s="5">
        <f>ROUNDUP(D710,0)</f>
        <v>0</v>
      </c>
    </row>
    <row r="711" ht="12.75">
      <c r="O711" s="5">
        <f>ROUNDUP(D711,0)</f>
        <v>0</v>
      </c>
    </row>
    <row r="712" ht="12.75">
      <c r="O712" s="5">
        <f>ROUNDUP(D712,0)</f>
        <v>0</v>
      </c>
    </row>
    <row r="713" ht="12.75">
      <c r="O713" s="5">
        <f>ROUNDUP(D713,0)</f>
        <v>0</v>
      </c>
    </row>
    <row r="714" ht="12.75">
      <c r="O714" s="5">
        <f>ROUNDUP(D714,0)</f>
        <v>0</v>
      </c>
    </row>
    <row r="715" ht="12.75">
      <c r="O715" s="5">
        <f>ROUNDUP(D715,0)</f>
        <v>0</v>
      </c>
    </row>
    <row r="716" ht="12.75">
      <c r="O716" s="5">
        <f>ROUNDUP(D716,0)</f>
        <v>0</v>
      </c>
    </row>
    <row r="717" ht="12.75">
      <c r="O717" s="5">
        <f>ROUNDUP(D717,0)</f>
        <v>0</v>
      </c>
    </row>
    <row r="718" ht="12.75">
      <c r="O718" s="5">
        <f>ROUNDUP(D718,0)</f>
        <v>0</v>
      </c>
    </row>
    <row r="719" ht="12.75">
      <c r="O719" s="5">
        <f>ROUNDUP(D719,0)</f>
        <v>0</v>
      </c>
    </row>
    <row r="720" ht="12.75">
      <c r="O720" s="5">
        <f>ROUNDUP(D720,0)</f>
        <v>0</v>
      </c>
    </row>
    <row r="721" ht="12.75">
      <c r="O721" s="5">
        <f>ROUNDUP(D721,0)</f>
        <v>0</v>
      </c>
    </row>
    <row r="722" ht="12.75">
      <c r="O722" s="5">
        <f>ROUNDUP(D722,0)</f>
        <v>0</v>
      </c>
    </row>
    <row r="723" ht="12.75">
      <c r="O723" s="5">
        <f>ROUNDUP(D723,0)</f>
        <v>0</v>
      </c>
    </row>
    <row r="724" ht="12.75">
      <c r="O724" s="5">
        <f>ROUNDUP(D724,0)</f>
        <v>0</v>
      </c>
    </row>
    <row r="725" ht="12.75">
      <c r="O725" s="5">
        <f>ROUNDUP(D725,0)</f>
        <v>0</v>
      </c>
    </row>
    <row r="726" ht="12.75">
      <c r="O726" s="5">
        <f>ROUNDUP(D726,0)</f>
        <v>0</v>
      </c>
    </row>
    <row r="727" ht="12.75">
      <c r="O727" s="5">
        <f>ROUNDUP(D727,0)</f>
        <v>0</v>
      </c>
    </row>
    <row r="728" ht="12.75">
      <c r="O728" s="5">
        <f>ROUNDUP(D728,0)</f>
        <v>0</v>
      </c>
    </row>
    <row r="729" ht="12.75">
      <c r="O729" s="5">
        <f>ROUNDUP(D729,0)</f>
        <v>0</v>
      </c>
    </row>
    <row r="730" ht="12.75">
      <c r="O730" s="5">
        <f>ROUNDUP(D730,0)</f>
        <v>0</v>
      </c>
    </row>
    <row r="731" ht="12.75">
      <c r="O731" s="5">
        <f>ROUNDUP(D731,0)</f>
        <v>0</v>
      </c>
    </row>
    <row r="732" ht="12.75">
      <c r="O732" s="5">
        <f>ROUNDUP(D732,0)</f>
        <v>0</v>
      </c>
    </row>
    <row r="733" ht="12.75">
      <c r="O733" s="5">
        <f>ROUNDUP(D733,0)</f>
        <v>0</v>
      </c>
    </row>
    <row r="734" ht="12.75">
      <c r="O734" s="5">
        <f>ROUNDUP(D734,0)</f>
        <v>0</v>
      </c>
    </row>
    <row r="735" ht="12.75">
      <c r="O735" s="5">
        <f>ROUNDUP(D735,0)</f>
        <v>0</v>
      </c>
    </row>
    <row r="736" ht="12.75">
      <c r="O736" s="5">
        <f>ROUNDUP(D736,0)</f>
        <v>0</v>
      </c>
    </row>
    <row r="737" ht="12.75">
      <c r="O737" s="5">
        <f>ROUNDUP(D737,0)</f>
        <v>0</v>
      </c>
    </row>
    <row r="738" ht="12.75">
      <c r="O738" s="5">
        <f>ROUNDUP(D738,0)</f>
        <v>0</v>
      </c>
    </row>
    <row r="739" ht="12.75">
      <c r="O739" s="5">
        <f>ROUNDUP(D739,0)</f>
        <v>0</v>
      </c>
    </row>
    <row r="740" ht="12.75">
      <c r="O740" s="5">
        <f>ROUNDUP(D740,0)</f>
        <v>0</v>
      </c>
    </row>
    <row r="741" ht="12.75">
      <c r="O741" s="5">
        <f>ROUNDUP(D741,0)</f>
        <v>0</v>
      </c>
    </row>
    <row r="742" ht="12.75">
      <c r="O742" s="5">
        <f>ROUNDUP(D742,0)</f>
        <v>0</v>
      </c>
    </row>
    <row r="743" ht="12.75">
      <c r="O743" s="5">
        <f>ROUNDUP(D743,0)</f>
        <v>0</v>
      </c>
    </row>
    <row r="744" ht="12.75">
      <c r="O744" s="5">
        <f>ROUNDUP(D744,0)</f>
        <v>0</v>
      </c>
    </row>
    <row r="745" ht="12.75">
      <c r="O745" s="5">
        <f>ROUNDUP(D745,0)</f>
        <v>0</v>
      </c>
    </row>
    <row r="746" ht="12.75">
      <c r="O746" s="5">
        <f>ROUNDUP(D746,0)</f>
        <v>0</v>
      </c>
    </row>
    <row r="747" ht="12.75">
      <c r="O747" s="5">
        <f>ROUNDUP(D747,0)</f>
        <v>0</v>
      </c>
    </row>
    <row r="748" ht="12.75">
      <c r="O748" s="5">
        <f>ROUNDUP(D748,0)</f>
        <v>0</v>
      </c>
    </row>
    <row r="749" ht="12.75">
      <c r="O749" s="5">
        <f>ROUNDUP(D749,0)</f>
        <v>0</v>
      </c>
    </row>
    <row r="750" ht="12.75">
      <c r="O750" s="5">
        <f>ROUNDUP(D750,0)</f>
        <v>0</v>
      </c>
    </row>
    <row r="751" ht="12.75">
      <c r="O751" s="5">
        <f>ROUNDUP(D751,0)</f>
        <v>0</v>
      </c>
    </row>
    <row r="752" ht="12.75">
      <c r="O752" s="5">
        <f>ROUNDUP(D752,0)</f>
        <v>0</v>
      </c>
    </row>
    <row r="753" ht="12.75">
      <c r="O753" s="5">
        <f>ROUNDUP(D753,0)</f>
        <v>0</v>
      </c>
    </row>
    <row r="754" ht="12.75">
      <c r="O754" s="5">
        <f>ROUNDUP(D754,0)</f>
        <v>0</v>
      </c>
    </row>
    <row r="755" ht="12.75">
      <c r="O755" s="5">
        <f>ROUNDUP(D755,0)</f>
        <v>0</v>
      </c>
    </row>
    <row r="756" ht="12.75">
      <c r="O756" s="5">
        <f>ROUNDUP(D756,0)</f>
        <v>0</v>
      </c>
    </row>
    <row r="757" ht="12.75">
      <c r="O757" s="5">
        <f>ROUNDUP(D757,0)</f>
        <v>0</v>
      </c>
    </row>
    <row r="758" ht="12.75">
      <c r="O758" s="5">
        <f>ROUNDUP(D758,0)</f>
        <v>0</v>
      </c>
    </row>
    <row r="759" ht="12.75">
      <c r="O759" s="5">
        <f>ROUNDUP(D759,0)</f>
        <v>0</v>
      </c>
    </row>
    <row r="760" ht="12.75">
      <c r="O760" s="5">
        <f>ROUNDUP(D760,0)</f>
        <v>0</v>
      </c>
    </row>
    <row r="761" ht="12.75">
      <c r="O761" s="5">
        <f>ROUNDUP(D761,0)</f>
        <v>0</v>
      </c>
    </row>
    <row r="762" ht="12.75">
      <c r="O762" s="5">
        <f>ROUNDUP(D762,0)</f>
        <v>0</v>
      </c>
    </row>
    <row r="763" ht="12.75">
      <c r="O763" s="5">
        <f>ROUNDUP(D763,0)</f>
        <v>0</v>
      </c>
    </row>
    <row r="764" ht="12.75">
      <c r="O764" s="5">
        <f>ROUNDUP(D764,0)</f>
        <v>0</v>
      </c>
    </row>
    <row r="765" ht="12.75">
      <c r="O765" s="5">
        <f>ROUNDUP(D765,0)</f>
        <v>0</v>
      </c>
    </row>
    <row r="766" ht="12.75">
      <c r="O766" s="5">
        <f>ROUNDUP(D766,0)</f>
        <v>0</v>
      </c>
    </row>
    <row r="767" ht="12.75">
      <c r="O767" s="5">
        <f>ROUNDUP(D767,0)</f>
        <v>0</v>
      </c>
    </row>
    <row r="768" ht="12.75">
      <c r="O768" s="5">
        <f>ROUNDUP(D768,0)</f>
        <v>0</v>
      </c>
    </row>
    <row r="769" ht="12.75">
      <c r="O769" s="5">
        <f>ROUNDUP(D769,0)</f>
        <v>0</v>
      </c>
    </row>
    <row r="770" ht="12.75">
      <c r="O770" s="5">
        <f>ROUNDUP(D770,0)</f>
        <v>0</v>
      </c>
    </row>
    <row r="771" ht="12.75">
      <c r="O771" s="5">
        <f>ROUNDUP(D771,0)</f>
        <v>0</v>
      </c>
    </row>
    <row r="772" ht="12.75">
      <c r="O772" s="5">
        <f>ROUNDUP(D772,0)</f>
        <v>0</v>
      </c>
    </row>
    <row r="773" ht="12.75">
      <c r="O773" s="5">
        <f>ROUNDUP(D773,0)</f>
        <v>0</v>
      </c>
    </row>
    <row r="774" ht="12.75">
      <c r="O774" s="5">
        <f>ROUNDUP(D774,0)</f>
        <v>0</v>
      </c>
    </row>
    <row r="775" ht="12.75">
      <c r="O775" s="5">
        <f>ROUNDUP(D775,0)</f>
        <v>0</v>
      </c>
    </row>
    <row r="776" ht="12.75">
      <c r="O776" s="5">
        <f>ROUNDUP(D776,0)</f>
        <v>0</v>
      </c>
    </row>
    <row r="777" ht="12.75">
      <c r="O777" s="5">
        <f>ROUNDUP(D777,0)</f>
        <v>0</v>
      </c>
    </row>
    <row r="778" ht="12.75">
      <c r="O778" s="5">
        <f>ROUNDUP(D778,0)</f>
        <v>0</v>
      </c>
    </row>
    <row r="779" ht="12.75">
      <c r="O779" s="5">
        <f>ROUNDUP(D779,0)</f>
        <v>0</v>
      </c>
    </row>
    <row r="780" ht="12.75">
      <c r="O780" s="5">
        <f>ROUNDUP(D780,0)</f>
        <v>0</v>
      </c>
    </row>
    <row r="781" ht="12.75">
      <c r="O781" s="5">
        <f>ROUNDUP(D781,0)</f>
        <v>0</v>
      </c>
    </row>
    <row r="782" ht="12.75">
      <c r="O782" s="5">
        <f>ROUNDUP(D782,0)</f>
        <v>0</v>
      </c>
    </row>
    <row r="783" ht="12.75">
      <c r="O783" s="5">
        <f>ROUNDUP(D783,0)</f>
        <v>0</v>
      </c>
    </row>
    <row r="784" ht="12.75">
      <c r="O784" s="5">
        <f>ROUNDUP(D784,0)</f>
        <v>0</v>
      </c>
    </row>
    <row r="785" ht="12.75">
      <c r="O785" s="5">
        <f>ROUNDUP(D785,0)</f>
        <v>0</v>
      </c>
    </row>
    <row r="786" ht="12.75">
      <c r="O786" s="5">
        <f>ROUNDUP(D786,0)</f>
        <v>0</v>
      </c>
    </row>
    <row r="787" ht="12.75">
      <c r="O787" s="5">
        <f>ROUNDUP(D787,0)</f>
        <v>0</v>
      </c>
    </row>
    <row r="788" ht="12.75">
      <c r="O788" s="5">
        <f>ROUNDUP(D788,0)</f>
        <v>0</v>
      </c>
    </row>
    <row r="789" ht="12.75">
      <c r="O789" s="5">
        <f>ROUNDUP(D789,0)</f>
        <v>0</v>
      </c>
    </row>
    <row r="790" ht="12.75">
      <c r="O790" s="5">
        <f>ROUNDUP(D790,0)</f>
        <v>0</v>
      </c>
    </row>
    <row r="791" ht="12.75">
      <c r="O791" s="5">
        <f>ROUNDUP(D791,0)</f>
        <v>0</v>
      </c>
    </row>
    <row r="792" ht="12.75">
      <c r="O792" s="5">
        <f>ROUNDUP(D792,0)</f>
        <v>0</v>
      </c>
    </row>
    <row r="793" ht="12.75">
      <c r="O793" s="5">
        <f>ROUNDUP(D793,0)</f>
        <v>0</v>
      </c>
    </row>
    <row r="794" ht="12.75">
      <c r="O794" s="5">
        <f>ROUNDUP(D794,0)</f>
        <v>0</v>
      </c>
    </row>
    <row r="795" ht="12.75">
      <c r="O795" s="5">
        <f>ROUNDUP(D795,0)</f>
        <v>0</v>
      </c>
    </row>
    <row r="796" ht="12.75">
      <c r="O796" s="5">
        <f>ROUNDUP(D796,0)</f>
        <v>0</v>
      </c>
    </row>
    <row r="797" ht="12.75">
      <c r="O797" s="5">
        <f>ROUNDUP(D797,0)</f>
        <v>0</v>
      </c>
    </row>
    <row r="798" ht="12.75">
      <c r="O798" s="5">
        <f>ROUNDUP(D798,0)</f>
        <v>0</v>
      </c>
    </row>
    <row r="799" ht="12.75">
      <c r="O799" s="5">
        <f>ROUNDUP(D799,0)</f>
        <v>0</v>
      </c>
    </row>
    <row r="800" ht="12.75">
      <c r="O800" s="5">
        <f>ROUNDUP(D800,0)</f>
        <v>0</v>
      </c>
    </row>
    <row r="801" ht="12.75">
      <c r="O801" s="5">
        <f>ROUNDUP(D801,0)</f>
        <v>0</v>
      </c>
    </row>
    <row r="802" ht="12.75">
      <c r="O802" s="5">
        <f>ROUNDUP(D802,0)</f>
        <v>0</v>
      </c>
    </row>
    <row r="803" ht="12.75">
      <c r="O803" s="5">
        <f>ROUNDUP(D803,0)</f>
        <v>0</v>
      </c>
    </row>
    <row r="804" ht="12.75">
      <c r="O804" s="5">
        <f>ROUNDUP(D804,0)</f>
        <v>0</v>
      </c>
    </row>
    <row r="805" ht="12.75">
      <c r="O805" s="5">
        <f>ROUNDUP(D805,0)</f>
        <v>0</v>
      </c>
    </row>
    <row r="806" ht="12.75">
      <c r="O806" s="5">
        <f>ROUNDUP(D806,0)</f>
        <v>0</v>
      </c>
    </row>
    <row r="807" ht="12.75">
      <c r="O807" s="5">
        <f>ROUNDUP(D807,0)</f>
        <v>0</v>
      </c>
    </row>
    <row r="808" ht="12.75">
      <c r="O808" s="5">
        <f>ROUNDUP(D808,0)</f>
        <v>0</v>
      </c>
    </row>
    <row r="809" ht="12.75">
      <c r="O809" s="5">
        <f>ROUNDUP(D809,0)</f>
        <v>0</v>
      </c>
    </row>
    <row r="810" ht="12.75">
      <c r="O810" s="5">
        <f>ROUNDUP(D810,0)</f>
        <v>0</v>
      </c>
    </row>
    <row r="811" ht="12.75">
      <c r="O811" s="5">
        <f>ROUNDUP(D811,0)</f>
        <v>0</v>
      </c>
    </row>
    <row r="812" ht="12.75">
      <c r="O812" s="5">
        <f>ROUNDUP(D812,0)</f>
        <v>0</v>
      </c>
    </row>
    <row r="813" ht="12.75">
      <c r="O813" s="5">
        <f>ROUNDUP(D813,0)</f>
        <v>0</v>
      </c>
    </row>
    <row r="814" ht="12.75">
      <c r="O814" s="5">
        <f>ROUNDUP(D814,0)</f>
        <v>0</v>
      </c>
    </row>
    <row r="815" ht="12.75">
      <c r="O815" s="5">
        <f>ROUNDUP(D815,0)</f>
        <v>0</v>
      </c>
    </row>
    <row r="816" ht="12.75">
      <c r="O816" s="5">
        <f>ROUNDUP(D816,0)</f>
        <v>0</v>
      </c>
    </row>
    <row r="817" ht="12.75">
      <c r="O817" s="5">
        <f>ROUNDUP(D817,0)</f>
        <v>0</v>
      </c>
    </row>
    <row r="818" ht="12.75">
      <c r="O818" s="5">
        <f>ROUNDUP(D818,0)</f>
        <v>0</v>
      </c>
    </row>
    <row r="819" ht="12.75">
      <c r="O819" s="5">
        <f>ROUNDUP(D819,0)</f>
        <v>0</v>
      </c>
    </row>
    <row r="820" ht="12.75">
      <c r="O820" s="5">
        <f>ROUNDUP(D820,0)</f>
        <v>0</v>
      </c>
    </row>
    <row r="821" ht="12.75">
      <c r="O821" s="5">
        <f>ROUNDUP(D821,0)</f>
        <v>0</v>
      </c>
    </row>
    <row r="822" ht="12.75">
      <c r="O822" s="5">
        <f>ROUNDUP(D822,0)</f>
        <v>0</v>
      </c>
    </row>
    <row r="823" ht="12.75">
      <c r="O823" s="5">
        <f>ROUNDUP(D823,0)</f>
        <v>0</v>
      </c>
    </row>
    <row r="824" ht="12.75">
      <c r="O824" s="5">
        <f>ROUNDUP(D824,0)</f>
        <v>0</v>
      </c>
    </row>
    <row r="825" ht="12.75">
      <c r="O825" s="5">
        <f>ROUNDUP(D825,0)</f>
        <v>0</v>
      </c>
    </row>
    <row r="826" ht="12.75">
      <c r="O826" s="5">
        <f>ROUNDUP(D826,0)</f>
        <v>0</v>
      </c>
    </row>
    <row r="827" ht="12.75">
      <c r="O827" s="5">
        <f>ROUNDUP(D827,0)</f>
        <v>0</v>
      </c>
    </row>
    <row r="828" ht="12.75">
      <c r="O828" s="5">
        <f>ROUNDUP(D828,0)</f>
        <v>0</v>
      </c>
    </row>
    <row r="829" ht="12.75">
      <c r="O829" s="5">
        <f>ROUNDUP(D829,0)</f>
        <v>0</v>
      </c>
    </row>
    <row r="830" ht="12.75">
      <c r="O830" s="5">
        <f>ROUNDUP(D830,0)</f>
        <v>0</v>
      </c>
    </row>
    <row r="831" ht="12.75">
      <c r="O831" s="5">
        <f>ROUNDUP(D831,0)</f>
        <v>0</v>
      </c>
    </row>
    <row r="832" ht="12.75">
      <c r="O832" s="5">
        <f>ROUNDUP(D832,0)</f>
        <v>0</v>
      </c>
    </row>
    <row r="833" ht="12.75">
      <c r="O833" s="5">
        <f>ROUNDUP(D833,0)</f>
        <v>0</v>
      </c>
    </row>
    <row r="834" ht="12.75">
      <c r="O834" s="5">
        <f>ROUNDUP(D834,0)</f>
        <v>0</v>
      </c>
    </row>
    <row r="835" ht="12.75">
      <c r="O835" s="5">
        <f>ROUNDUP(D835,0)</f>
        <v>0</v>
      </c>
    </row>
    <row r="836" ht="12.75">
      <c r="O836" s="5">
        <f>ROUNDUP(D836,0)</f>
        <v>0</v>
      </c>
    </row>
    <row r="837" ht="12.75">
      <c r="O837" s="5">
        <f>ROUNDUP(D837,0)</f>
        <v>0</v>
      </c>
    </row>
    <row r="838" ht="12.75">
      <c r="O838" s="5">
        <f>ROUNDUP(D838,0)</f>
        <v>0</v>
      </c>
    </row>
    <row r="839" ht="12.75">
      <c r="O839" s="5">
        <f>ROUNDUP(D839,0)</f>
        <v>0</v>
      </c>
    </row>
    <row r="840" ht="12.75">
      <c r="O840" s="5">
        <f>ROUNDUP(D840,0)</f>
        <v>0</v>
      </c>
    </row>
    <row r="841" ht="12.75">
      <c r="O841" s="5">
        <f>ROUNDUP(D841,0)</f>
        <v>0</v>
      </c>
    </row>
    <row r="842" ht="12.75">
      <c r="O842" s="5">
        <f>ROUNDUP(D842,0)</f>
        <v>0</v>
      </c>
    </row>
    <row r="843" ht="12.75">
      <c r="O843" s="5">
        <f>ROUNDUP(D843,0)</f>
        <v>0</v>
      </c>
    </row>
    <row r="844" ht="12.75">
      <c r="O844" s="5">
        <f>ROUNDUP(D844,0)</f>
        <v>0</v>
      </c>
    </row>
    <row r="845" ht="12.75">
      <c r="O845" s="5">
        <f>ROUNDUP(D845,0)</f>
        <v>0</v>
      </c>
    </row>
    <row r="846" ht="12.75">
      <c r="O846" s="5">
        <f>ROUNDUP(D846,0)</f>
        <v>0</v>
      </c>
    </row>
    <row r="847" ht="12.75">
      <c r="O847" s="5">
        <f>ROUNDUP(D847,0)</f>
        <v>0</v>
      </c>
    </row>
    <row r="848" ht="12.75">
      <c r="O848" s="5">
        <f>ROUNDUP(D848,0)</f>
        <v>0</v>
      </c>
    </row>
    <row r="849" ht="12.75">
      <c r="O849" s="5">
        <f>ROUNDUP(D849,0)</f>
        <v>0</v>
      </c>
    </row>
    <row r="850" ht="12.75">
      <c r="O850" s="5">
        <f>ROUNDUP(D850,0)</f>
        <v>0</v>
      </c>
    </row>
    <row r="851" ht="12.75">
      <c r="O851" s="5">
        <f>ROUNDUP(D851,0)</f>
        <v>0</v>
      </c>
    </row>
    <row r="852" ht="12.75">
      <c r="O852" s="5">
        <f>ROUNDUP(D852,0)</f>
        <v>0</v>
      </c>
    </row>
    <row r="853" ht="12.75">
      <c r="O853" s="5">
        <f>ROUNDUP(D853,0)</f>
        <v>0</v>
      </c>
    </row>
    <row r="854" ht="12.75">
      <c r="O854" s="5">
        <f>ROUNDUP(D854,0)</f>
        <v>0</v>
      </c>
    </row>
    <row r="855" ht="12.75">
      <c r="O855" s="5">
        <f>ROUNDUP(D855,0)</f>
        <v>0</v>
      </c>
    </row>
    <row r="856" ht="12.75">
      <c r="O856" s="5">
        <f>ROUNDUP(D856,0)</f>
        <v>0</v>
      </c>
    </row>
    <row r="857" ht="12.75">
      <c r="O857" s="5">
        <f>ROUNDUP(D857,0)</f>
        <v>0</v>
      </c>
    </row>
    <row r="858" ht="12.75">
      <c r="O858" s="5">
        <f>ROUNDUP(D858,0)</f>
        <v>0</v>
      </c>
    </row>
    <row r="859" ht="12.75">
      <c r="O859" s="5">
        <f>ROUNDUP(D859,0)</f>
        <v>0</v>
      </c>
    </row>
    <row r="860" ht="12.75">
      <c r="O860" s="5">
        <f>ROUNDUP(D860,0)</f>
        <v>0</v>
      </c>
    </row>
    <row r="861" ht="12.75">
      <c r="O861" s="5">
        <f>ROUNDUP(D861,0)</f>
        <v>0</v>
      </c>
    </row>
    <row r="862" ht="12.75">
      <c r="O862" s="5">
        <f>ROUNDUP(D862,0)</f>
        <v>0</v>
      </c>
    </row>
    <row r="863" ht="12.75">
      <c r="O863" s="5">
        <f>ROUNDUP(D863,0)</f>
        <v>0</v>
      </c>
    </row>
    <row r="864" ht="12.75">
      <c r="O864" s="5">
        <f>ROUNDUP(D864,0)</f>
        <v>0</v>
      </c>
    </row>
    <row r="865" ht="12.75">
      <c r="O865" s="5">
        <f>ROUNDUP(D865,0)</f>
        <v>0</v>
      </c>
    </row>
    <row r="866" ht="12.75">
      <c r="O866" s="5">
        <f>ROUNDUP(D866,0)</f>
        <v>0</v>
      </c>
    </row>
    <row r="867" ht="12.75">
      <c r="O867" s="5">
        <f>ROUNDUP(D867,0)</f>
        <v>0</v>
      </c>
    </row>
    <row r="868" ht="12.75">
      <c r="O868" s="5">
        <f>ROUNDUP(D868,0)</f>
        <v>0</v>
      </c>
    </row>
    <row r="869" ht="12.75">
      <c r="O869" s="5">
        <f>ROUNDUP(D869,0)</f>
        <v>0</v>
      </c>
    </row>
    <row r="870" ht="12.75">
      <c r="O870" s="5">
        <f>ROUNDUP(D870,0)</f>
        <v>0</v>
      </c>
    </row>
    <row r="871" ht="12.75">
      <c r="O871" s="5">
        <f>ROUNDUP(D871,0)</f>
        <v>0</v>
      </c>
    </row>
    <row r="872" ht="12.75">
      <c r="O872" s="5">
        <f>ROUNDUP(D872,0)</f>
        <v>0</v>
      </c>
    </row>
    <row r="873" ht="12.75">
      <c r="O873" s="5">
        <f>ROUNDUP(D873,0)</f>
        <v>0</v>
      </c>
    </row>
    <row r="874" ht="12.75">
      <c r="O874" s="5">
        <f>ROUNDUP(D874,0)</f>
        <v>0</v>
      </c>
    </row>
    <row r="875" ht="12.75">
      <c r="O875" s="5">
        <f>ROUNDUP(D875,0)</f>
        <v>0</v>
      </c>
    </row>
    <row r="876" ht="12.75">
      <c r="O876" s="5">
        <f>ROUNDUP(D876,0)</f>
        <v>0</v>
      </c>
    </row>
    <row r="877" ht="12.75">
      <c r="O877" s="5">
        <f>ROUNDUP(D877,0)</f>
        <v>0</v>
      </c>
    </row>
    <row r="878" ht="12.75">
      <c r="O878" s="5">
        <f>ROUNDUP(D878,0)</f>
        <v>0</v>
      </c>
    </row>
    <row r="879" ht="12.75">
      <c r="O879" s="5">
        <f>ROUNDUP(D879,0)</f>
        <v>0</v>
      </c>
    </row>
    <row r="880" ht="12.75">
      <c r="O880" s="5">
        <f>ROUNDUP(D880,0)</f>
        <v>0</v>
      </c>
    </row>
    <row r="881" ht="12.75">
      <c r="O881" s="5">
        <f>ROUNDUP(D881,0)</f>
        <v>0</v>
      </c>
    </row>
    <row r="882" ht="12.75">
      <c r="O882" s="5">
        <f>ROUNDUP(D882,0)</f>
        <v>0</v>
      </c>
    </row>
    <row r="883" ht="12.75">
      <c r="O883" s="5">
        <f>ROUNDUP(D883,0)</f>
        <v>0</v>
      </c>
    </row>
    <row r="884" ht="12.75">
      <c r="O884" s="5">
        <f>ROUNDUP(D884,0)</f>
        <v>0</v>
      </c>
    </row>
    <row r="885" ht="12.75">
      <c r="O885" s="5">
        <f>ROUNDUP(D885,0)</f>
        <v>0</v>
      </c>
    </row>
    <row r="886" ht="12.75">
      <c r="O886" s="5">
        <f>ROUNDUP(D886,0)</f>
        <v>0</v>
      </c>
    </row>
    <row r="887" ht="12.75">
      <c r="O887" s="5">
        <f>ROUNDUP(D887,0)</f>
        <v>0</v>
      </c>
    </row>
    <row r="888" ht="12.75">
      <c r="O888" s="5">
        <f>ROUNDUP(D888,0)</f>
        <v>0</v>
      </c>
    </row>
    <row r="889" ht="12.75">
      <c r="O889" s="5">
        <f>ROUNDUP(D889,0)</f>
        <v>0</v>
      </c>
    </row>
    <row r="890" ht="12.75">
      <c r="O890" s="5">
        <f>ROUNDUP(D890,0)</f>
        <v>0</v>
      </c>
    </row>
    <row r="891" ht="12.75">
      <c r="O891" s="5">
        <f>ROUNDUP(D891,0)</f>
        <v>0</v>
      </c>
    </row>
    <row r="892" ht="12.75">
      <c r="O892" s="5">
        <f>ROUNDUP(D892,0)</f>
        <v>0</v>
      </c>
    </row>
    <row r="893" ht="12.75">
      <c r="O893" s="5">
        <f>ROUNDUP(D893,0)</f>
        <v>0</v>
      </c>
    </row>
    <row r="894" ht="12.75">
      <c r="O894" s="5">
        <f>ROUNDUP(D894,0)</f>
        <v>0</v>
      </c>
    </row>
    <row r="895" ht="12.75">
      <c r="O895" s="5">
        <f>ROUNDUP(D895,0)</f>
        <v>0</v>
      </c>
    </row>
    <row r="896" ht="12.75">
      <c r="O896" s="5">
        <f>ROUNDUP(D896,0)</f>
        <v>0</v>
      </c>
    </row>
    <row r="897" ht="12.75">
      <c r="O897" s="5">
        <f>ROUNDUP(D897,0)</f>
        <v>0</v>
      </c>
    </row>
    <row r="898" ht="12.75">
      <c r="O898" s="5">
        <f>ROUNDUP(D898,0)</f>
        <v>0</v>
      </c>
    </row>
    <row r="899" ht="12.75">
      <c r="O899" s="5">
        <f>ROUNDUP(D899,0)</f>
        <v>0</v>
      </c>
    </row>
    <row r="900" ht="12.75">
      <c r="O900" s="5">
        <f>ROUNDUP(D900,0)</f>
        <v>0</v>
      </c>
    </row>
    <row r="901" ht="12.75">
      <c r="O901" s="5">
        <f>ROUNDUP(D901,0)</f>
        <v>0</v>
      </c>
    </row>
    <row r="902" ht="12.75">
      <c r="O902" s="5">
        <f>ROUNDUP(D902,0)</f>
        <v>0</v>
      </c>
    </row>
    <row r="903" ht="12.75">
      <c r="O903" s="5">
        <f>ROUNDUP(D903,0)</f>
        <v>0</v>
      </c>
    </row>
    <row r="904" ht="12.75">
      <c r="O904" s="5">
        <f>ROUNDUP(D904,0)</f>
        <v>0</v>
      </c>
    </row>
    <row r="905" ht="12.75">
      <c r="O905" s="5">
        <f>ROUNDUP(D905,0)</f>
        <v>0</v>
      </c>
    </row>
    <row r="906" ht="12.75">
      <c r="O906" s="5">
        <f>ROUNDUP(D906,0)</f>
        <v>0</v>
      </c>
    </row>
    <row r="907" ht="12.75">
      <c r="O907" s="5">
        <f>ROUNDUP(D907,0)</f>
        <v>0</v>
      </c>
    </row>
    <row r="908" ht="12.75">
      <c r="O908" s="5">
        <f>ROUNDUP(D908,0)</f>
        <v>0</v>
      </c>
    </row>
    <row r="909" ht="12.75">
      <c r="O909" s="5">
        <f>ROUNDUP(D909,0)</f>
        <v>0</v>
      </c>
    </row>
    <row r="910" ht="12.75">
      <c r="O910" s="5">
        <f>ROUNDUP(D910,0)</f>
        <v>0</v>
      </c>
    </row>
    <row r="911" ht="12.75">
      <c r="O911" s="5">
        <f>ROUNDUP(D911,0)</f>
        <v>0</v>
      </c>
    </row>
    <row r="912" ht="12.75">
      <c r="O912" s="5">
        <f>ROUNDUP(D912,0)</f>
        <v>0</v>
      </c>
    </row>
    <row r="913" ht="12.75">
      <c r="O913" s="5">
        <f>ROUNDUP(D913,0)</f>
        <v>0</v>
      </c>
    </row>
    <row r="914" ht="12.75">
      <c r="O914" s="5">
        <f>ROUNDUP(D914,0)</f>
        <v>0</v>
      </c>
    </row>
    <row r="915" ht="12.75">
      <c r="O915" s="5">
        <f>ROUNDUP(D915,0)</f>
        <v>0</v>
      </c>
    </row>
    <row r="916" ht="12.75">
      <c r="O916" s="5">
        <f>ROUNDUP(D916,0)</f>
        <v>0</v>
      </c>
    </row>
    <row r="917" ht="12.75">
      <c r="O917" s="5">
        <f>ROUNDUP(D917,0)</f>
        <v>0</v>
      </c>
    </row>
    <row r="918" ht="12.75">
      <c r="O918" s="5">
        <f>ROUNDUP(D918,0)</f>
        <v>0</v>
      </c>
    </row>
    <row r="919" ht="12.75">
      <c r="O919" s="5">
        <f>ROUNDUP(D919,0)</f>
        <v>0</v>
      </c>
    </row>
    <row r="920" ht="12.75">
      <c r="O920" s="5">
        <f>ROUNDUP(D920,0)</f>
        <v>0</v>
      </c>
    </row>
    <row r="921" ht="12.75">
      <c r="O921" s="5">
        <f>ROUNDUP(D921,0)</f>
        <v>0</v>
      </c>
    </row>
    <row r="922" ht="12.75">
      <c r="O922" s="5">
        <f>ROUNDUP(D922,0)</f>
        <v>0</v>
      </c>
    </row>
    <row r="923" ht="12.75">
      <c r="O923" s="5">
        <f>ROUNDUP(D923,0)</f>
        <v>0</v>
      </c>
    </row>
    <row r="924" ht="12.75">
      <c r="O924" s="5">
        <f>ROUNDUP(D924,0)</f>
        <v>0</v>
      </c>
    </row>
    <row r="925" ht="12.75">
      <c r="O925" s="5">
        <f>ROUNDUP(D925,0)</f>
        <v>0</v>
      </c>
    </row>
    <row r="926" ht="12.75">
      <c r="O926" s="5">
        <f>ROUNDUP(D926,0)</f>
        <v>0</v>
      </c>
    </row>
    <row r="927" ht="12.75">
      <c r="O927" s="5">
        <f>ROUNDUP(D927,0)</f>
        <v>0</v>
      </c>
    </row>
    <row r="928" ht="12.75">
      <c r="O928" s="5">
        <f>ROUNDUP(D928,0)</f>
        <v>0</v>
      </c>
    </row>
    <row r="929" ht="12.75">
      <c r="O929" s="5">
        <f>ROUNDUP(D929,0)</f>
        <v>0</v>
      </c>
    </row>
    <row r="930" ht="12.75">
      <c r="O930" s="5">
        <f>ROUNDUP(D930,0)</f>
        <v>0</v>
      </c>
    </row>
    <row r="931" ht="12.75">
      <c r="O931" s="5">
        <f>ROUNDUP(D931,0)</f>
        <v>0</v>
      </c>
    </row>
    <row r="932" ht="12.75">
      <c r="O932" s="5">
        <f>ROUNDUP(D932,0)</f>
        <v>0</v>
      </c>
    </row>
    <row r="933" ht="12.75">
      <c r="O933" s="5">
        <f>ROUNDUP(D933,0)</f>
        <v>0</v>
      </c>
    </row>
    <row r="934" ht="12.75">
      <c r="O934" s="5">
        <f>ROUNDUP(D934,0)</f>
        <v>0</v>
      </c>
    </row>
    <row r="935" ht="12.75">
      <c r="O935" s="5">
        <f>ROUNDUP(D935,0)</f>
        <v>0</v>
      </c>
    </row>
    <row r="936" ht="12.75">
      <c r="O936" s="5">
        <f>ROUNDUP(D936,0)</f>
        <v>0</v>
      </c>
    </row>
    <row r="937" ht="12.75">
      <c r="O937" s="5">
        <f>ROUNDUP(D937,0)</f>
        <v>0</v>
      </c>
    </row>
    <row r="938" ht="12.75">
      <c r="O938" s="5">
        <f>ROUNDUP(D938,0)</f>
        <v>0</v>
      </c>
    </row>
    <row r="939" ht="12.75">
      <c r="O939" s="5">
        <f>ROUNDUP(D939,0)</f>
        <v>0</v>
      </c>
    </row>
    <row r="940" ht="12.75">
      <c r="O940" s="5">
        <f>ROUNDUP(D940,0)</f>
        <v>0</v>
      </c>
    </row>
    <row r="941" ht="12.75">
      <c r="O941" s="5">
        <f>ROUNDUP(D941,0)</f>
        <v>0</v>
      </c>
    </row>
    <row r="942" ht="12.75">
      <c r="O942" s="5">
        <f>ROUNDUP(D942,0)</f>
        <v>0</v>
      </c>
    </row>
    <row r="943" ht="12.75">
      <c r="O943" s="5">
        <f>ROUNDUP(D943,0)</f>
        <v>0</v>
      </c>
    </row>
    <row r="944" ht="12.75">
      <c r="O944" s="5">
        <f>ROUNDUP(D944,0)</f>
        <v>0</v>
      </c>
    </row>
    <row r="945" ht="12.75">
      <c r="O945" s="5">
        <f>ROUNDUP(D945,0)</f>
        <v>0</v>
      </c>
    </row>
    <row r="946" ht="12.75">
      <c r="O946" s="5">
        <f>ROUNDUP(D946,0)</f>
        <v>0</v>
      </c>
    </row>
    <row r="947" ht="12.75">
      <c r="O947" s="5">
        <f>ROUNDUP(D947,0)</f>
        <v>0</v>
      </c>
    </row>
    <row r="948" ht="12.75">
      <c r="O948" s="5">
        <f>ROUNDUP(D948,0)</f>
        <v>0</v>
      </c>
    </row>
    <row r="949" ht="12.75">
      <c r="O949" s="5">
        <f>ROUNDUP(D949,0)</f>
        <v>0</v>
      </c>
    </row>
    <row r="950" ht="12.75">
      <c r="O950" s="5">
        <f>ROUNDUP(D950,0)</f>
        <v>0</v>
      </c>
    </row>
    <row r="951" ht="12.75">
      <c r="O951" s="5">
        <f>ROUNDUP(D951,0)</f>
        <v>0</v>
      </c>
    </row>
    <row r="952" ht="12.75">
      <c r="O952" s="5">
        <f>ROUNDUP(D952,0)</f>
        <v>0</v>
      </c>
    </row>
    <row r="953" ht="12.75">
      <c r="O953" s="5">
        <f>ROUNDUP(D953,0)</f>
        <v>0</v>
      </c>
    </row>
    <row r="954" ht="12.75">
      <c r="O954" s="5">
        <f>ROUNDUP(D954,0)</f>
        <v>0</v>
      </c>
    </row>
    <row r="955" ht="12.75">
      <c r="O955" s="5">
        <f>ROUNDUP(D955,0)</f>
        <v>0</v>
      </c>
    </row>
    <row r="956" ht="12.75">
      <c r="O956" s="5">
        <f>ROUNDUP(D956,0)</f>
        <v>0</v>
      </c>
    </row>
    <row r="957" ht="12.75">
      <c r="O957" s="5">
        <f>ROUNDUP(D957,0)</f>
        <v>0</v>
      </c>
    </row>
    <row r="958" ht="12.75">
      <c r="O958" s="5">
        <f>ROUNDUP(D958,0)</f>
        <v>0</v>
      </c>
    </row>
    <row r="959" ht="12.75">
      <c r="O959" s="5">
        <f>ROUNDUP(D959,0)</f>
        <v>0</v>
      </c>
    </row>
    <row r="960" ht="12.75">
      <c r="O960" s="5">
        <f>ROUNDUP(D960,0)</f>
        <v>0</v>
      </c>
    </row>
    <row r="961" ht="12.75">
      <c r="O961" s="5">
        <f>ROUNDUP(D961,0)</f>
        <v>0</v>
      </c>
    </row>
    <row r="962" ht="12.75">
      <c r="O962" s="5">
        <f>ROUNDUP(D962,0)</f>
        <v>0</v>
      </c>
    </row>
    <row r="963" ht="12.75">
      <c r="O963" s="5">
        <f>ROUNDUP(D963,0)</f>
        <v>0</v>
      </c>
    </row>
    <row r="964" ht="12.75">
      <c r="O964" s="5">
        <f>ROUNDUP(D964,0)</f>
        <v>0</v>
      </c>
    </row>
    <row r="965" ht="12.75">
      <c r="O965" s="5">
        <f>ROUNDUP(D965,0)</f>
        <v>0</v>
      </c>
    </row>
    <row r="966" ht="12.75">
      <c r="O966" s="5">
        <f>ROUNDUP(D966,0)</f>
        <v>0</v>
      </c>
    </row>
    <row r="967" ht="12.75">
      <c r="O967" s="5">
        <f>ROUNDUP(D967,0)</f>
        <v>0</v>
      </c>
    </row>
    <row r="968" ht="12.75">
      <c r="O968" s="5">
        <f>ROUNDUP(D968,0)</f>
        <v>0</v>
      </c>
    </row>
    <row r="969" ht="12.75">
      <c r="O969" s="5">
        <f>ROUNDUP(D969,0)</f>
        <v>0</v>
      </c>
    </row>
    <row r="970" ht="12.75">
      <c r="O970" s="5">
        <f>ROUNDUP(D970,0)</f>
        <v>0</v>
      </c>
    </row>
    <row r="971" ht="12.75">
      <c r="O971" s="5">
        <f>ROUNDUP(D971,0)</f>
        <v>0</v>
      </c>
    </row>
    <row r="972" ht="12.75">
      <c r="O972" s="5">
        <f>ROUNDUP(D972,0)</f>
        <v>0</v>
      </c>
    </row>
    <row r="973" ht="12.75">
      <c r="O973" s="5">
        <f>ROUNDUP(D973,0)</f>
        <v>0</v>
      </c>
    </row>
    <row r="974" ht="12.75">
      <c r="O974" s="5">
        <f>ROUNDUP(D974,0)</f>
        <v>0</v>
      </c>
    </row>
    <row r="975" ht="12.75">
      <c r="O975" s="5">
        <f>ROUNDUP(D975,0)</f>
        <v>0</v>
      </c>
    </row>
    <row r="976" ht="12.75">
      <c r="O976" s="5">
        <f>ROUNDUP(D976,0)</f>
        <v>0</v>
      </c>
    </row>
    <row r="977" ht="12.75">
      <c r="O977" s="5">
        <f>ROUNDUP(D977,0)</f>
        <v>0</v>
      </c>
    </row>
    <row r="978" ht="12.75">
      <c r="O978" s="5">
        <f>ROUNDUP(D978,0)</f>
        <v>0</v>
      </c>
    </row>
    <row r="979" ht="12.75">
      <c r="O979" s="5">
        <f>ROUNDUP(D979,0)</f>
        <v>0</v>
      </c>
    </row>
    <row r="980" ht="12.75">
      <c r="O980" s="5">
        <f>ROUNDUP(D980,0)</f>
        <v>0</v>
      </c>
    </row>
    <row r="981" ht="12.75">
      <c r="O981" s="5">
        <f>ROUNDUP(D981,0)</f>
        <v>0</v>
      </c>
    </row>
    <row r="982" ht="12.75">
      <c r="O982" s="5">
        <f>ROUNDUP(D982,0)</f>
        <v>0</v>
      </c>
    </row>
    <row r="983" ht="12.75">
      <c r="O983" s="5">
        <f>ROUNDUP(D983,0)</f>
        <v>0</v>
      </c>
    </row>
    <row r="984" ht="12.75">
      <c r="O984" s="5">
        <f>ROUNDUP(D984,0)</f>
        <v>0</v>
      </c>
    </row>
    <row r="985" ht="12.75">
      <c r="O985" s="5">
        <f>ROUNDUP(D985,0)</f>
        <v>0</v>
      </c>
    </row>
    <row r="986" ht="12.75">
      <c r="O986" s="5">
        <f>ROUNDUP(D986,0)</f>
        <v>0</v>
      </c>
    </row>
    <row r="987" ht="12.75">
      <c r="O987" s="5">
        <f>ROUNDUP(D987,0)</f>
        <v>0</v>
      </c>
    </row>
    <row r="988" ht="12.75">
      <c r="O988" s="5">
        <f>ROUNDUP(D988,0)</f>
        <v>0</v>
      </c>
    </row>
    <row r="989" ht="12.75">
      <c r="O989" s="5">
        <f>ROUNDUP(D989,0)</f>
        <v>0</v>
      </c>
    </row>
    <row r="990" ht="12.75">
      <c r="O990" s="5">
        <f>ROUNDUP(D990,0)</f>
        <v>0</v>
      </c>
    </row>
    <row r="991" ht="12.75">
      <c r="O991" s="5">
        <f>ROUNDUP(D991,0)</f>
        <v>0</v>
      </c>
    </row>
    <row r="992" ht="12.75">
      <c r="O992" s="5">
        <f>ROUNDUP(D992,0)</f>
        <v>0</v>
      </c>
    </row>
    <row r="993" ht="12.75">
      <c r="O993" s="5">
        <f>ROUNDUP(D993,0)</f>
        <v>0</v>
      </c>
    </row>
    <row r="994" ht="12.75">
      <c r="O994" s="5">
        <f>ROUNDUP(D994,0)</f>
        <v>0</v>
      </c>
    </row>
    <row r="995" ht="12.75">
      <c r="O995" s="5">
        <f>ROUNDUP(D995,0)</f>
        <v>0</v>
      </c>
    </row>
    <row r="996" ht="12.75">
      <c r="O996" s="5">
        <f>ROUNDUP(D996,0)</f>
        <v>0</v>
      </c>
    </row>
    <row r="997" ht="12.75">
      <c r="O997" s="5">
        <f>ROUNDUP(D997,0)</f>
        <v>0</v>
      </c>
    </row>
    <row r="998" ht="12.75">
      <c r="O998" s="5">
        <f>ROUNDUP(D998,0)</f>
        <v>0</v>
      </c>
    </row>
    <row r="999" ht="12.75">
      <c r="O999" s="5">
        <f>ROUNDUP(D999,0)</f>
        <v>0</v>
      </c>
    </row>
    <row r="1000" ht="12.75">
      <c r="O1000" s="5">
        <f>ROUNDUP(D1000,0)</f>
        <v>0</v>
      </c>
    </row>
    <row r="1001" ht="12.75">
      <c r="O1001" s="5">
        <f>ROUNDUP(D1001,0)</f>
        <v>0</v>
      </c>
    </row>
    <row r="1002" ht="12.75">
      <c r="O1002" s="5">
        <f>ROUNDUP(D1002,0)</f>
        <v>0</v>
      </c>
    </row>
    <row r="1003" ht="12.75">
      <c r="O1003" s="5">
        <f>ROUNDUP(D1003,0)</f>
        <v>0</v>
      </c>
    </row>
    <row r="1004" ht="12.75">
      <c r="O1004" s="5">
        <f>ROUNDUP(D1004,0)</f>
        <v>0</v>
      </c>
    </row>
    <row r="1005" ht="12.75">
      <c r="O1005" s="5">
        <f>ROUNDUP(D1005,0)</f>
        <v>0</v>
      </c>
    </row>
    <row r="1006" ht="12.75">
      <c r="O1006" s="5">
        <f>ROUNDUP(D1006,0)</f>
        <v>0</v>
      </c>
    </row>
    <row r="1007" ht="12.75">
      <c r="O1007" s="5">
        <f>ROUNDUP(D1007,0)</f>
        <v>0</v>
      </c>
    </row>
    <row r="1008" ht="12.75">
      <c r="O1008" s="5">
        <f>ROUNDUP(D1008,0)</f>
        <v>0</v>
      </c>
    </row>
    <row r="1009" ht="12.75">
      <c r="O1009" s="5">
        <f>ROUNDUP(D1009,0)</f>
        <v>0</v>
      </c>
    </row>
    <row r="1010" ht="12.75">
      <c r="O1010" s="5">
        <f>ROUNDUP(D1010,0)</f>
        <v>0</v>
      </c>
    </row>
    <row r="1011" ht="12.75">
      <c r="O1011" s="5">
        <f>ROUNDUP(D1011,0)</f>
        <v>0</v>
      </c>
    </row>
    <row r="1012" ht="12.75">
      <c r="O1012" s="5">
        <f>ROUNDUP(D1012,0)</f>
        <v>0</v>
      </c>
    </row>
    <row r="1013" ht="12.75">
      <c r="O1013" s="5">
        <f>ROUNDUP(D1013,0)</f>
        <v>0</v>
      </c>
    </row>
    <row r="1014" ht="12.75">
      <c r="O1014" s="5">
        <f>ROUNDUP(D1014,0)</f>
        <v>0</v>
      </c>
    </row>
    <row r="1015" ht="12.75">
      <c r="O1015" s="5">
        <f>ROUNDUP(D1015,0)</f>
        <v>0</v>
      </c>
    </row>
    <row r="1016" ht="12.75">
      <c r="O1016" s="5">
        <f>ROUNDUP(D1016,0)</f>
        <v>0</v>
      </c>
    </row>
    <row r="1017" ht="12.75">
      <c r="O1017" s="5">
        <f>ROUNDUP(D1017,0)</f>
        <v>0</v>
      </c>
    </row>
    <row r="1018" ht="12.75">
      <c r="O1018" s="5">
        <f>ROUNDUP(D1018,0)</f>
        <v>0</v>
      </c>
    </row>
    <row r="1019" ht="12.75">
      <c r="O1019" s="5">
        <f>ROUNDUP(D1019,0)</f>
        <v>0</v>
      </c>
    </row>
    <row r="1020" ht="12.75">
      <c r="O1020" s="5">
        <f>ROUNDUP(D1020,0)</f>
        <v>0</v>
      </c>
    </row>
    <row r="1021" ht="12.75">
      <c r="O1021" s="5">
        <f>ROUNDUP(D1021,0)</f>
        <v>0</v>
      </c>
    </row>
    <row r="1022" ht="12.75">
      <c r="O1022" s="5">
        <f>ROUNDUP(D1022,0)</f>
        <v>0</v>
      </c>
    </row>
    <row r="1023" ht="12.75">
      <c r="O1023" s="5">
        <f>ROUNDUP(D1023,0)</f>
        <v>0</v>
      </c>
    </row>
    <row r="1024" ht="12.75">
      <c r="O1024" s="5">
        <f>ROUNDUP(D1024,0)</f>
        <v>0</v>
      </c>
    </row>
    <row r="1025" ht="12.75">
      <c r="O1025" s="5">
        <f>ROUNDUP(D1025,0)</f>
        <v>0</v>
      </c>
    </row>
    <row r="1026" ht="12.75">
      <c r="O1026" s="5">
        <f>ROUNDUP(D1026,0)</f>
        <v>0</v>
      </c>
    </row>
    <row r="1027" ht="12.75">
      <c r="O1027" s="5">
        <f>ROUNDUP(D1027,0)</f>
        <v>0</v>
      </c>
    </row>
    <row r="1028" ht="12.75">
      <c r="O1028" s="5">
        <f>ROUNDUP(D1028,0)</f>
        <v>0</v>
      </c>
    </row>
    <row r="1029" ht="12.75">
      <c r="O1029" s="5">
        <f>ROUNDUP(D1029,0)</f>
        <v>0</v>
      </c>
    </row>
    <row r="1030" ht="12.75">
      <c r="O1030" s="5">
        <f>ROUNDUP(D1030,0)</f>
        <v>0</v>
      </c>
    </row>
    <row r="1031" ht="12.75">
      <c r="O1031" s="5">
        <f>ROUNDUP(D1031,0)</f>
        <v>0</v>
      </c>
    </row>
    <row r="1032" ht="12.75">
      <c r="O1032" s="5">
        <f>ROUNDUP(D1032,0)</f>
        <v>0</v>
      </c>
    </row>
    <row r="1033" ht="12.75">
      <c r="O1033" s="5">
        <f>ROUNDUP(D1033,0)</f>
        <v>0</v>
      </c>
    </row>
    <row r="1034" ht="12.75">
      <c r="O1034" s="5">
        <f>ROUNDUP(D1034,0)</f>
        <v>0</v>
      </c>
    </row>
    <row r="1035" ht="12.75">
      <c r="O1035" s="5">
        <f>ROUNDUP(D1035,0)</f>
        <v>0</v>
      </c>
    </row>
    <row r="1036" ht="12.75">
      <c r="O1036" s="5">
        <f>ROUNDUP(D1036,0)</f>
        <v>0</v>
      </c>
    </row>
    <row r="1037" ht="12.75">
      <c r="O1037" s="5">
        <f>ROUNDUP(D1037,0)</f>
        <v>0</v>
      </c>
    </row>
    <row r="1038" ht="12.75">
      <c r="O1038" s="5">
        <f>ROUNDUP(D1038,0)</f>
        <v>0</v>
      </c>
    </row>
    <row r="1039" ht="12.75">
      <c r="O1039" s="5">
        <f>ROUNDUP(D1039,0)</f>
        <v>0</v>
      </c>
    </row>
    <row r="1040" ht="12.75">
      <c r="O1040" s="5">
        <f>ROUNDUP(D1040,0)</f>
        <v>0</v>
      </c>
    </row>
    <row r="1041" ht="12.75">
      <c r="O1041" s="5">
        <f>ROUNDUP(D1041,0)</f>
        <v>0</v>
      </c>
    </row>
    <row r="1042" ht="12.75">
      <c r="O1042" s="5">
        <f>ROUNDUP(D1042,0)</f>
        <v>0</v>
      </c>
    </row>
    <row r="1043" ht="12.75">
      <c r="O1043" s="5">
        <f>ROUNDUP(D1043,0)</f>
        <v>0</v>
      </c>
    </row>
    <row r="1044" ht="12.75">
      <c r="O1044" s="5">
        <f>ROUNDUP(D1044,0)</f>
        <v>0</v>
      </c>
    </row>
    <row r="1045" ht="12.75">
      <c r="O1045" s="5">
        <f>ROUNDUP(D1045,0)</f>
        <v>0</v>
      </c>
    </row>
    <row r="1046" ht="12.75">
      <c r="O1046" s="5">
        <f>ROUNDUP(D1046,0)</f>
        <v>0</v>
      </c>
    </row>
    <row r="1047" ht="12.75">
      <c r="O1047" s="5">
        <f>ROUNDUP(D1047,0)</f>
        <v>0</v>
      </c>
    </row>
    <row r="1048" ht="12.75">
      <c r="O1048" s="5">
        <f>ROUNDUP(D1048,0)</f>
        <v>0</v>
      </c>
    </row>
    <row r="1049" ht="12.75">
      <c r="O1049" s="5">
        <f>ROUNDUP(D1049,0)</f>
        <v>0</v>
      </c>
    </row>
    <row r="1050" ht="12.75">
      <c r="O1050" s="5">
        <f>ROUNDUP(D1050,0)</f>
        <v>0</v>
      </c>
    </row>
    <row r="1051" ht="12.75">
      <c r="O1051" s="5">
        <f>ROUNDUP(D1051,0)</f>
        <v>0</v>
      </c>
    </row>
    <row r="1052" ht="12.75">
      <c r="O1052" s="5">
        <f>ROUNDUP(D1052,0)</f>
        <v>0</v>
      </c>
    </row>
    <row r="1053" ht="12.75">
      <c r="O1053" s="5">
        <f>ROUNDUP(D1053,0)</f>
        <v>0</v>
      </c>
    </row>
    <row r="1054" ht="12.75">
      <c r="O1054" s="5">
        <f>ROUNDUP(D1054,0)</f>
        <v>0</v>
      </c>
    </row>
    <row r="1055" ht="12.75">
      <c r="O1055" s="5">
        <f>ROUNDUP(D1055,0)</f>
        <v>0</v>
      </c>
    </row>
    <row r="1056" ht="12.75">
      <c r="O1056" s="5">
        <f>ROUNDUP(D1056,0)</f>
        <v>0</v>
      </c>
    </row>
    <row r="1057" ht="12.75">
      <c r="O1057" s="5">
        <f>ROUNDUP(D1057,0)</f>
        <v>0</v>
      </c>
    </row>
    <row r="1058" ht="12.75">
      <c r="O1058" s="5">
        <f>ROUNDUP(D1058,0)</f>
        <v>0</v>
      </c>
    </row>
    <row r="1059" ht="12.75">
      <c r="O1059" s="5">
        <f>ROUNDUP(D1059,0)</f>
        <v>0</v>
      </c>
    </row>
    <row r="1060" ht="12.75">
      <c r="O1060" s="5">
        <f>ROUNDUP(D1060,0)</f>
        <v>0</v>
      </c>
    </row>
    <row r="1061" ht="12.75">
      <c r="O1061" s="5">
        <f>ROUNDUP(D1061,0)</f>
        <v>0</v>
      </c>
    </row>
    <row r="1062" ht="12.75">
      <c r="O1062" s="5">
        <f>ROUNDUP(D1062,0)</f>
        <v>0</v>
      </c>
    </row>
    <row r="1063" ht="12.75">
      <c r="O1063" s="5">
        <f>ROUNDUP(D1063,0)</f>
        <v>0</v>
      </c>
    </row>
    <row r="1064" ht="12.75">
      <c r="O1064" s="5">
        <f>ROUNDUP(D1064,0)</f>
        <v>0</v>
      </c>
    </row>
    <row r="1065" ht="12.75">
      <c r="O1065" s="5">
        <f>ROUNDUP(D1065,0)</f>
        <v>0</v>
      </c>
    </row>
    <row r="1066" ht="12.75">
      <c r="O1066" s="5">
        <f>ROUNDUP(D1066,0)</f>
        <v>0</v>
      </c>
    </row>
    <row r="1067" ht="12.75">
      <c r="O1067" s="5">
        <f>ROUNDUP(D1067,0)</f>
        <v>0</v>
      </c>
    </row>
    <row r="1068" ht="12.75">
      <c r="O1068" s="5">
        <f>ROUNDUP(D1068,0)</f>
        <v>0</v>
      </c>
    </row>
    <row r="1069" ht="12.75">
      <c r="O1069" s="5">
        <f>ROUNDUP(D1069,0)</f>
        <v>0</v>
      </c>
    </row>
    <row r="1070" ht="12.75">
      <c r="O1070" s="5">
        <f>ROUNDUP(D1070,0)</f>
        <v>0</v>
      </c>
    </row>
    <row r="1071" ht="12.75">
      <c r="O1071" s="5">
        <f>ROUNDUP(D1071,0)</f>
        <v>0</v>
      </c>
    </row>
    <row r="1072" ht="12.75">
      <c r="O1072" s="5">
        <f>ROUNDUP(D1072,0)</f>
        <v>0</v>
      </c>
    </row>
    <row r="1073" ht="12.75">
      <c r="O1073" s="5">
        <f>ROUNDUP(D1073,0)</f>
        <v>0</v>
      </c>
    </row>
    <row r="1074" ht="12.75">
      <c r="O1074" s="5">
        <f>ROUNDUP(D1074,0)</f>
        <v>0</v>
      </c>
    </row>
    <row r="1075" ht="12.75">
      <c r="O1075" s="5">
        <f>ROUNDUP(D1075,0)</f>
        <v>0</v>
      </c>
    </row>
    <row r="1076" ht="12.75">
      <c r="O1076" s="5">
        <f>ROUNDUP(D1076,0)</f>
        <v>0</v>
      </c>
    </row>
    <row r="1077" ht="12.75">
      <c r="O1077" s="5">
        <f>ROUNDUP(D1077,0)</f>
        <v>0</v>
      </c>
    </row>
    <row r="1078" ht="12.75">
      <c r="O1078" s="5">
        <f>ROUNDUP(D1078,0)</f>
        <v>0</v>
      </c>
    </row>
    <row r="1079" ht="12.75">
      <c r="O1079" s="5">
        <f>ROUNDUP(D1079,0)</f>
        <v>0</v>
      </c>
    </row>
    <row r="1080" ht="12.75">
      <c r="O1080" s="5">
        <f>ROUNDUP(D1080,0)</f>
        <v>0</v>
      </c>
    </row>
    <row r="1081" ht="12.75">
      <c r="O1081" s="5">
        <f>ROUNDUP(D1081,0)</f>
        <v>0</v>
      </c>
    </row>
    <row r="1082" ht="12.75">
      <c r="O1082" s="5">
        <f>ROUNDUP(D1082,0)</f>
        <v>0</v>
      </c>
    </row>
    <row r="1083" ht="12.75">
      <c r="O1083" s="5">
        <f>ROUNDUP(D1083,0)</f>
        <v>0</v>
      </c>
    </row>
    <row r="1084" ht="12.75">
      <c r="O1084" s="5">
        <f>ROUNDUP(D1084,0)</f>
        <v>0</v>
      </c>
    </row>
    <row r="1085" ht="12.75">
      <c r="O1085" s="5">
        <f>ROUNDUP(D1085,0)</f>
        <v>0</v>
      </c>
    </row>
    <row r="1086" ht="12.75">
      <c r="O1086" s="5">
        <f>ROUNDUP(D1086,0)</f>
        <v>0</v>
      </c>
    </row>
    <row r="1087" ht="12.75">
      <c r="O1087" s="5">
        <f>ROUNDUP(D1087,0)</f>
        <v>0</v>
      </c>
    </row>
    <row r="1088" ht="12.75">
      <c r="O1088" s="5">
        <f>ROUNDUP(D1088,0)</f>
        <v>0</v>
      </c>
    </row>
    <row r="1089" ht="12.75">
      <c r="O1089" s="5">
        <f>ROUNDUP(D1089,0)</f>
        <v>0</v>
      </c>
    </row>
    <row r="1090" ht="12.75">
      <c r="O1090" s="5">
        <f>ROUNDUP(D1090,0)</f>
        <v>0</v>
      </c>
    </row>
    <row r="1091" ht="12.75">
      <c r="O1091" s="5">
        <f>ROUNDUP(D1091,0)</f>
        <v>0</v>
      </c>
    </row>
    <row r="1092" ht="12.75">
      <c r="O1092" s="5">
        <f>ROUNDUP(D1092,0)</f>
        <v>0</v>
      </c>
    </row>
    <row r="1093" ht="12.75">
      <c r="O1093" s="5">
        <f>ROUNDUP(D1093,0)</f>
        <v>0</v>
      </c>
    </row>
    <row r="1094" ht="12.75">
      <c r="O1094" s="5">
        <f>ROUNDUP(D1094,0)</f>
        <v>0</v>
      </c>
    </row>
    <row r="1095" ht="12.75">
      <c r="O1095" s="5">
        <f>ROUNDUP(D1095,0)</f>
        <v>0</v>
      </c>
    </row>
    <row r="1096" ht="12.75">
      <c r="O1096" s="5">
        <f>ROUNDUP(D1096,0)</f>
        <v>0</v>
      </c>
    </row>
    <row r="1097" ht="12.75">
      <c r="O1097" s="5">
        <f>ROUNDUP(D1097,0)</f>
        <v>0</v>
      </c>
    </row>
    <row r="1098" ht="12.75">
      <c r="O1098" s="5">
        <f>ROUNDUP(D1098,0)</f>
        <v>0</v>
      </c>
    </row>
    <row r="1099" ht="12.75">
      <c r="O1099" s="5">
        <f>ROUNDUP(D1099,0)</f>
        <v>0</v>
      </c>
    </row>
    <row r="1100" ht="12.75">
      <c r="O1100" s="5">
        <f>ROUNDUP(D1100,0)</f>
        <v>0</v>
      </c>
    </row>
    <row r="1101" ht="12.75">
      <c r="O1101" s="5">
        <f>ROUNDUP(D1101,0)</f>
        <v>0</v>
      </c>
    </row>
    <row r="1102" ht="12.75">
      <c r="O1102" s="5">
        <f>ROUNDUP(D1102,0)</f>
        <v>0</v>
      </c>
    </row>
    <row r="1103" ht="12.75">
      <c r="O1103" s="5">
        <f>ROUNDUP(D1103,0)</f>
        <v>0</v>
      </c>
    </row>
    <row r="1104" ht="12.75">
      <c r="O1104" s="5">
        <f>ROUNDUP(D1104,0)</f>
        <v>0</v>
      </c>
    </row>
    <row r="1105" ht="12.75">
      <c r="O1105" s="5">
        <f>ROUNDUP(D1105,0)</f>
        <v>0</v>
      </c>
    </row>
    <row r="1106" ht="12.75">
      <c r="O1106" s="5">
        <f>ROUNDUP(D1106,0)</f>
        <v>0</v>
      </c>
    </row>
    <row r="1107" ht="12.75">
      <c r="O1107" s="5">
        <f>ROUNDUP(D1107,0)</f>
        <v>0</v>
      </c>
    </row>
    <row r="1108" ht="12.75">
      <c r="O1108" s="5">
        <f>ROUNDUP(D1108,0)</f>
        <v>0</v>
      </c>
    </row>
    <row r="1109" ht="12.75">
      <c r="O1109" s="5">
        <f>ROUNDUP(D1109,0)</f>
        <v>0</v>
      </c>
    </row>
    <row r="1110" ht="12.75">
      <c r="O1110" s="5">
        <f>ROUNDUP(D1110,0)</f>
        <v>0</v>
      </c>
    </row>
    <row r="1111" ht="12.75">
      <c r="O1111" s="5">
        <f>ROUNDUP(D1111,0)</f>
        <v>0</v>
      </c>
    </row>
    <row r="1112" ht="12.75">
      <c r="O1112" s="5">
        <f>ROUNDUP(D1112,0)</f>
        <v>0</v>
      </c>
    </row>
    <row r="1113" ht="12.75">
      <c r="O1113" s="5">
        <f>ROUNDUP(D1113,0)</f>
        <v>0</v>
      </c>
    </row>
    <row r="1114" ht="12.75">
      <c r="O1114" s="5">
        <f>ROUNDUP(D1114,0)</f>
        <v>0</v>
      </c>
    </row>
    <row r="1115" ht="12.75">
      <c r="O1115" s="5">
        <f>ROUNDUP(D1115,0)</f>
        <v>0</v>
      </c>
    </row>
    <row r="1116" ht="12.75">
      <c r="O1116" s="5">
        <f>ROUNDUP(D1116,0)</f>
        <v>0</v>
      </c>
    </row>
    <row r="1117" ht="12.75">
      <c r="O1117" s="5">
        <f>ROUNDUP(D1117,0)</f>
        <v>0</v>
      </c>
    </row>
    <row r="1118" ht="12.75">
      <c r="O1118" s="5">
        <f>ROUNDUP(D1118,0)</f>
        <v>0</v>
      </c>
    </row>
    <row r="1119" ht="12.75">
      <c r="O1119" s="5">
        <f>ROUNDUP(D1119,0)</f>
        <v>0</v>
      </c>
    </row>
    <row r="1120" ht="12.75">
      <c r="O1120" s="5">
        <f>ROUNDUP(D1120,0)</f>
        <v>0</v>
      </c>
    </row>
    <row r="1121" ht="12.75">
      <c r="O1121" s="5">
        <f>ROUNDUP(D1121,0)</f>
        <v>0</v>
      </c>
    </row>
    <row r="1122" ht="12.75">
      <c r="O1122" s="5">
        <f>ROUNDUP(D1122,0)</f>
        <v>0</v>
      </c>
    </row>
    <row r="1123" ht="12.75">
      <c r="O1123" s="5">
        <f>ROUNDUP(D1123,0)</f>
        <v>0</v>
      </c>
    </row>
    <row r="1124" ht="12.75">
      <c r="O1124" s="5">
        <f>ROUNDUP(D1124,0)</f>
        <v>0</v>
      </c>
    </row>
    <row r="1125" ht="12.75">
      <c r="O1125" s="5">
        <f>ROUNDUP(D1125,0)</f>
        <v>0</v>
      </c>
    </row>
    <row r="1126" ht="12.75">
      <c r="O1126" s="5">
        <f>ROUNDUP(D1126,0)</f>
        <v>0</v>
      </c>
    </row>
    <row r="1127" ht="12.75">
      <c r="O1127" s="5">
        <f>ROUNDUP(D1127,0)</f>
        <v>0</v>
      </c>
    </row>
    <row r="1128" ht="12.75">
      <c r="O1128" s="5">
        <f>ROUNDUP(D1128,0)</f>
        <v>0</v>
      </c>
    </row>
    <row r="1129" ht="12.75">
      <c r="O1129" s="5">
        <f>ROUNDUP(D1129,0)</f>
        <v>0</v>
      </c>
    </row>
    <row r="1130" ht="12.75">
      <c r="O1130" s="5">
        <f>ROUNDUP(D1130,0)</f>
        <v>0</v>
      </c>
    </row>
    <row r="1131" ht="12.75">
      <c r="O1131" s="5">
        <f>ROUNDUP(D1131,0)</f>
        <v>0</v>
      </c>
    </row>
    <row r="1132" ht="12.75">
      <c r="O1132" s="5">
        <f>ROUNDUP(D1132,0)</f>
        <v>0</v>
      </c>
    </row>
    <row r="1133" ht="12.75">
      <c r="O1133" s="5">
        <f>ROUNDUP(D1133,0)</f>
        <v>0</v>
      </c>
    </row>
    <row r="1134" ht="12.75">
      <c r="O1134" s="5">
        <f>ROUNDUP(D1134,0)</f>
        <v>0</v>
      </c>
    </row>
    <row r="1135" ht="12.75">
      <c r="O1135" s="5">
        <f>ROUNDUP(D1135,0)</f>
        <v>0</v>
      </c>
    </row>
    <row r="1136" ht="12.75">
      <c r="O1136" s="5">
        <f>ROUNDUP(D1136,0)</f>
        <v>0</v>
      </c>
    </row>
    <row r="1137" ht="12.75">
      <c r="O1137" s="5">
        <f>ROUNDUP(D1137,0)</f>
        <v>0</v>
      </c>
    </row>
    <row r="1138" ht="12.75">
      <c r="O1138" s="5">
        <f>ROUNDUP(D1138,0)</f>
        <v>0</v>
      </c>
    </row>
    <row r="1139" ht="12.75">
      <c r="O1139" s="5">
        <f>ROUNDUP(D1139,0)</f>
        <v>0</v>
      </c>
    </row>
    <row r="1140" ht="12.75">
      <c r="O1140" s="5">
        <f>ROUNDUP(D1140,0)</f>
        <v>0</v>
      </c>
    </row>
    <row r="1141" ht="12.75">
      <c r="O1141" s="5">
        <f>ROUNDUP(D1141,0)</f>
        <v>0</v>
      </c>
    </row>
    <row r="1142" ht="12.75">
      <c r="O1142" s="5">
        <f>ROUNDUP(D1142,0)</f>
        <v>0</v>
      </c>
    </row>
    <row r="1143" ht="12.75">
      <c r="O1143" s="5">
        <f>ROUNDUP(D1143,0)</f>
        <v>0</v>
      </c>
    </row>
    <row r="1144" ht="12.75">
      <c r="O1144" s="5">
        <f>ROUNDUP(D1144,0)</f>
        <v>0</v>
      </c>
    </row>
    <row r="1145" ht="12.75">
      <c r="O1145" s="5">
        <f>ROUNDUP(D1145,0)</f>
        <v>0</v>
      </c>
    </row>
    <row r="1146" ht="12.75">
      <c r="O1146" s="5">
        <f>ROUNDUP(D1146,0)</f>
        <v>0</v>
      </c>
    </row>
    <row r="1147" ht="12.75">
      <c r="O1147" s="5">
        <f>ROUNDUP(D1147,0)</f>
        <v>0</v>
      </c>
    </row>
    <row r="1148" ht="12.75">
      <c r="O1148" s="5">
        <f>ROUNDUP(D1148,0)</f>
        <v>0</v>
      </c>
    </row>
    <row r="1149" ht="12.75">
      <c r="O1149" s="5">
        <f>ROUNDUP(D1149,0)</f>
        <v>0</v>
      </c>
    </row>
    <row r="1150" ht="12.75">
      <c r="O1150" s="5">
        <f>ROUNDUP(D1150,0)</f>
        <v>0</v>
      </c>
    </row>
    <row r="1151" ht="12.75">
      <c r="O1151" s="5">
        <f>ROUNDUP(D1151,0)</f>
        <v>0</v>
      </c>
    </row>
    <row r="1152" ht="12.75">
      <c r="O1152" s="5">
        <f>ROUNDUP(D1152,0)</f>
        <v>0</v>
      </c>
    </row>
    <row r="1153" ht="12.75">
      <c r="O1153" s="5">
        <f>ROUNDUP(D1153,0)</f>
        <v>0</v>
      </c>
    </row>
    <row r="1154" ht="12.75">
      <c r="O1154" s="5">
        <f>ROUNDUP(D1154,0)</f>
        <v>0</v>
      </c>
    </row>
    <row r="1155" ht="12.75">
      <c r="O1155" s="5">
        <f>ROUNDUP(D1155,0)</f>
        <v>0</v>
      </c>
    </row>
    <row r="1156" ht="12.75">
      <c r="O1156" s="5">
        <f>ROUNDUP(D1156,0)</f>
        <v>0</v>
      </c>
    </row>
    <row r="1157" ht="12.75">
      <c r="O1157" s="5">
        <f>ROUNDUP(D1157,0)</f>
        <v>0</v>
      </c>
    </row>
    <row r="1158" ht="12.75">
      <c r="O1158" s="5">
        <f>ROUNDUP(D1158,0)</f>
        <v>0</v>
      </c>
    </row>
    <row r="1159" ht="12.75">
      <c r="O1159" s="5">
        <f>ROUNDUP(D1159,0)</f>
        <v>0</v>
      </c>
    </row>
    <row r="1160" ht="12.75">
      <c r="O1160" s="5">
        <f>ROUNDUP(D1160,0)</f>
        <v>0</v>
      </c>
    </row>
    <row r="1161" ht="12.75">
      <c r="O1161" s="5">
        <f>ROUNDUP(D1161,0)</f>
        <v>0</v>
      </c>
    </row>
    <row r="1162" ht="12.75">
      <c r="O1162" s="5">
        <f>ROUNDUP(D1162,0)</f>
        <v>0</v>
      </c>
    </row>
    <row r="1163" ht="12.75">
      <c r="O1163" s="5">
        <f>ROUNDUP(D1163,0)</f>
        <v>0</v>
      </c>
    </row>
    <row r="1164" ht="12.75">
      <c r="O1164" s="5">
        <f>ROUNDUP(D1164,0)</f>
        <v>0</v>
      </c>
    </row>
    <row r="1165" ht="12.75">
      <c r="O1165" s="5">
        <f>ROUNDUP(D1165,0)</f>
        <v>0</v>
      </c>
    </row>
    <row r="1166" ht="12.75">
      <c r="O1166" s="5">
        <f>ROUNDUP(D1166,0)</f>
        <v>0</v>
      </c>
    </row>
    <row r="1167" ht="12.75">
      <c r="O1167" s="5">
        <f>ROUNDUP(D1167,0)</f>
        <v>0</v>
      </c>
    </row>
    <row r="1168" ht="12.75">
      <c r="O1168" s="5">
        <f>ROUNDUP(D1168,0)</f>
        <v>0</v>
      </c>
    </row>
    <row r="1169" ht="12.75">
      <c r="O1169" s="5">
        <f>ROUNDUP(D1169,0)</f>
        <v>0</v>
      </c>
    </row>
    <row r="1170" ht="12.75">
      <c r="O1170" s="5">
        <f>ROUNDUP(D1170,0)</f>
        <v>0</v>
      </c>
    </row>
    <row r="1171" ht="12.75">
      <c r="O1171" s="5">
        <f>ROUNDUP(D1171,0)</f>
        <v>0</v>
      </c>
    </row>
    <row r="1172" ht="12.75">
      <c r="O1172" s="5">
        <f>ROUNDUP(D1172,0)</f>
        <v>0</v>
      </c>
    </row>
    <row r="1173" ht="12.75">
      <c r="O1173" s="5">
        <f>ROUNDUP(D1173,0)</f>
        <v>0</v>
      </c>
    </row>
    <row r="1174" ht="12.75">
      <c r="O1174" s="5">
        <f>ROUNDUP(D1174,0)</f>
        <v>0</v>
      </c>
    </row>
    <row r="1175" ht="12.75">
      <c r="O1175" s="5">
        <f>ROUNDUP(D1175,0)</f>
        <v>0</v>
      </c>
    </row>
    <row r="1176" ht="12.75">
      <c r="O1176" s="5">
        <f>ROUNDUP(D1176,0)</f>
        <v>0</v>
      </c>
    </row>
    <row r="1177" ht="12.75">
      <c r="O1177" s="5">
        <f>ROUNDUP(D1177,0)</f>
        <v>0</v>
      </c>
    </row>
    <row r="1178" ht="12.75">
      <c r="O1178" s="5">
        <f>ROUNDUP(D1178,0)</f>
        <v>0</v>
      </c>
    </row>
    <row r="1179" ht="12.75">
      <c r="O1179" s="5">
        <f>ROUNDUP(D1179,0)</f>
        <v>0</v>
      </c>
    </row>
    <row r="1180" ht="12.75">
      <c r="O1180" s="5">
        <f>ROUNDUP(D1180,0)</f>
        <v>0</v>
      </c>
    </row>
    <row r="1181" ht="12.75">
      <c r="O1181" s="5">
        <f>ROUNDUP(D1181,0)</f>
        <v>0</v>
      </c>
    </row>
    <row r="1182" ht="12.75">
      <c r="O1182" s="5">
        <f>ROUNDUP(D1182,0)</f>
        <v>0</v>
      </c>
    </row>
    <row r="1183" ht="12.75">
      <c r="O1183" s="5">
        <f>ROUNDUP(D1183,0)</f>
        <v>0</v>
      </c>
    </row>
    <row r="1184" ht="12.75">
      <c r="O1184" s="5">
        <f>ROUNDUP(D1184,0)</f>
        <v>0</v>
      </c>
    </row>
    <row r="1185" ht="12.75">
      <c r="O1185" s="5">
        <f>ROUNDUP(D1185,0)</f>
        <v>0</v>
      </c>
    </row>
    <row r="1186" ht="12.75">
      <c r="O1186" s="5">
        <f>ROUNDUP(D1186,0)</f>
        <v>0</v>
      </c>
    </row>
    <row r="1187" ht="12.75">
      <c r="O1187" s="5">
        <f>ROUNDUP(D1187,0)</f>
        <v>0</v>
      </c>
    </row>
    <row r="1188" ht="12.75">
      <c r="O1188" s="5">
        <f>ROUNDUP(D1188,0)</f>
        <v>0</v>
      </c>
    </row>
    <row r="1189" ht="12.75">
      <c r="O1189" s="5">
        <f>ROUNDUP(D1189,0)</f>
        <v>0</v>
      </c>
    </row>
    <row r="1190" ht="12.75">
      <c r="O1190" s="5">
        <f>ROUNDUP(D1190,0)</f>
        <v>0</v>
      </c>
    </row>
    <row r="1191" ht="12.75">
      <c r="O1191" s="5">
        <f>ROUNDUP(D1191,0)</f>
        <v>0</v>
      </c>
    </row>
    <row r="1192" ht="12.75">
      <c r="O1192" s="5">
        <f>ROUNDUP(D1192,0)</f>
        <v>0</v>
      </c>
    </row>
    <row r="1193" ht="12.75">
      <c r="O1193" s="5">
        <f>ROUNDUP(D1193,0)</f>
        <v>0</v>
      </c>
    </row>
    <row r="1194" ht="12.75">
      <c r="O1194" s="5">
        <f>ROUNDUP(D1194,0)</f>
        <v>0</v>
      </c>
    </row>
    <row r="1195" ht="12.75">
      <c r="O1195" s="5">
        <f>ROUNDUP(D1195,0)</f>
        <v>0</v>
      </c>
    </row>
    <row r="1196" ht="12.75">
      <c r="O1196" s="5">
        <f>ROUNDUP(D1196,0)</f>
        <v>0</v>
      </c>
    </row>
    <row r="1197" ht="12.75">
      <c r="O1197" s="5">
        <f>ROUNDUP(D1197,0)</f>
        <v>0</v>
      </c>
    </row>
    <row r="1198" ht="12.75">
      <c r="O1198" s="5">
        <f>ROUNDUP(D1198,0)</f>
        <v>0</v>
      </c>
    </row>
    <row r="1199" ht="12.75">
      <c r="O1199" s="5">
        <f>ROUNDUP(D1199,0)</f>
        <v>0</v>
      </c>
    </row>
    <row r="1200" ht="12.75">
      <c r="O1200" s="5">
        <f>ROUNDUP(D1200,0)</f>
        <v>0</v>
      </c>
    </row>
    <row r="1201" ht="12.75">
      <c r="O1201" s="5">
        <f>ROUNDUP(D1201,0)</f>
        <v>0</v>
      </c>
    </row>
    <row r="1202" ht="12.75">
      <c r="O1202" s="5">
        <f>ROUNDUP(D1202,0)</f>
        <v>0</v>
      </c>
    </row>
    <row r="1203" ht="12.75">
      <c r="O1203" s="5">
        <f>ROUNDUP(D1203,0)</f>
        <v>0</v>
      </c>
    </row>
    <row r="1204" ht="12.75">
      <c r="O1204" s="5">
        <f>ROUNDUP(D1204,0)</f>
        <v>0</v>
      </c>
    </row>
    <row r="1205" ht="12.75">
      <c r="O1205" s="5">
        <f>ROUNDUP(D1205,0)</f>
        <v>0</v>
      </c>
    </row>
    <row r="1206" ht="12.75">
      <c r="O1206" s="5">
        <f>ROUNDUP(D1206,0)</f>
        <v>0</v>
      </c>
    </row>
    <row r="1207" ht="12.75">
      <c r="O1207" s="5">
        <f>ROUNDUP(D1207,0)</f>
        <v>0</v>
      </c>
    </row>
    <row r="1208" ht="12.75">
      <c r="O1208" s="5">
        <f>ROUNDUP(D1208,0)</f>
        <v>0</v>
      </c>
    </row>
    <row r="1209" ht="12.75">
      <c r="O1209" s="5">
        <f>ROUNDUP(D1209,0)</f>
        <v>0</v>
      </c>
    </row>
    <row r="1210" ht="12.75">
      <c r="O1210" s="5">
        <f>ROUNDUP(D1210,0)</f>
        <v>0</v>
      </c>
    </row>
    <row r="1211" ht="12.75">
      <c r="O1211" s="5">
        <f>ROUNDUP(D1211,0)</f>
        <v>0</v>
      </c>
    </row>
    <row r="1212" ht="12.75">
      <c r="O1212" s="5">
        <f>ROUNDUP(D1212,0)</f>
        <v>0</v>
      </c>
    </row>
    <row r="1213" ht="12.75">
      <c r="O1213" s="5">
        <f>ROUNDUP(D1213,0)</f>
        <v>0</v>
      </c>
    </row>
    <row r="1214" ht="12.75">
      <c r="O1214" s="5">
        <f>ROUNDUP(D1214,0)</f>
        <v>0</v>
      </c>
    </row>
    <row r="1215" ht="12.75">
      <c r="O1215" s="5">
        <f>ROUNDUP(D1215,0)</f>
        <v>0</v>
      </c>
    </row>
    <row r="1216" ht="12.75">
      <c r="O1216" s="5">
        <f>ROUNDUP(D1216,0)</f>
        <v>0</v>
      </c>
    </row>
    <row r="1217" ht="12.75">
      <c r="O1217" s="5">
        <f>ROUNDUP(D1217,0)</f>
        <v>0</v>
      </c>
    </row>
    <row r="1218" ht="12.75">
      <c r="O1218" s="5">
        <f>ROUNDUP(D1218,0)</f>
        <v>0</v>
      </c>
    </row>
    <row r="1219" ht="12.75">
      <c r="O1219" s="5">
        <f>ROUNDUP(D1219,0)</f>
        <v>0</v>
      </c>
    </row>
    <row r="1220" ht="12.75">
      <c r="O1220" s="5">
        <f>ROUNDUP(D1220,0)</f>
        <v>0</v>
      </c>
    </row>
    <row r="1221" ht="12.75">
      <c r="O1221" s="5">
        <f>ROUNDUP(D1221,0)</f>
        <v>0</v>
      </c>
    </row>
    <row r="1222" ht="12.75">
      <c r="O1222" s="5">
        <f>ROUNDUP(D1222,0)</f>
        <v>0</v>
      </c>
    </row>
    <row r="1223" ht="12.75">
      <c r="O1223" s="5">
        <f>ROUNDUP(D1223,0)</f>
        <v>0</v>
      </c>
    </row>
    <row r="1224" ht="12.75">
      <c r="O1224" s="5">
        <f>ROUNDUP(D1224,0)</f>
        <v>0</v>
      </c>
    </row>
    <row r="1225" ht="12.75">
      <c r="O1225" s="5">
        <f>ROUNDUP(D1225,0)</f>
        <v>0</v>
      </c>
    </row>
    <row r="1226" ht="12.75">
      <c r="O1226" s="5">
        <f>ROUNDUP(D1226,0)</f>
        <v>0</v>
      </c>
    </row>
    <row r="1227" ht="12.75">
      <c r="O1227" s="5">
        <f>ROUNDUP(D1227,0)</f>
        <v>0</v>
      </c>
    </row>
    <row r="1228" ht="12.75">
      <c r="O1228" s="5">
        <f>ROUNDUP(D1228,0)</f>
        <v>0</v>
      </c>
    </row>
    <row r="1229" ht="12.75">
      <c r="O1229" s="5">
        <f>ROUNDUP(D1229,0)</f>
        <v>0</v>
      </c>
    </row>
    <row r="1230" ht="12.75">
      <c r="O1230" s="5">
        <f>ROUNDUP(D1230,0)</f>
        <v>0</v>
      </c>
    </row>
    <row r="1231" ht="12.75">
      <c r="O1231" s="5">
        <f>ROUNDUP(D1231,0)</f>
        <v>0</v>
      </c>
    </row>
    <row r="1232" ht="12.75">
      <c r="O1232" s="5">
        <f>ROUNDUP(D1232,0)</f>
        <v>0</v>
      </c>
    </row>
    <row r="1233" ht="12.75">
      <c r="O1233" s="5">
        <f>ROUNDUP(D1233,0)</f>
        <v>0</v>
      </c>
    </row>
    <row r="1234" ht="12.75">
      <c r="O1234" s="5">
        <f>ROUNDUP(D1234,0)</f>
        <v>0</v>
      </c>
    </row>
    <row r="1235" ht="12.75">
      <c r="O1235" s="5">
        <f>ROUNDUP(D1235,0)</f>
        <v>0</v>
      </c>
    </row>
    <row r="1236" ht="12.75">
      <c r="O1236" s="5">
        <f>ROUNDUP(D1236,0)</f>
        <v>0</v>
      </c>
    </row>
    <row r="1237" ht="12.75">
      <c r="O1237" s="5">
        <f>ROUNDUP(D1237,0)</f>
        <v>0</v>
      </c>
    </row>
    <row r="1238" ht="12.75">
      <c r="O1238" s="5">
        <f>ROUNDUP(D1238,0)</f>
        <v>0</v>
      </c>
    </row>
    <row r="1239" ht="12.75">
      <c r="O1239" s="5">
        <f>ROUNDUP(D1239,0)</f>
        <v>0</v>
      </c>
    </row>
    <row r="1240" ht="12.75">
      <c r="O1240" s="5">
        <f>ROUNDUP(D1240,0)</f>
        <v>0</v>
      </c>
    </row>
    <row r="1241" ht="12.75">
      <c r="O1241" s="5">
        <f>ROUNDUP(D1241,0)</f>
        <v>0</v>
      </c>
    </row>
    <row r="1242" ht="12.75">
      <c r="O1242" s="5">
        <f>ROUNDUP(D1242,0)</f>
        <v>0</v>
      </c>
    </row>
    <row r="1243" ht="12.75">
      <c r="O1243" s="5">
        <f>ROUNDUP(D1243,0)</f>
        <v>0</v>
      </c>
    </row>
    <row r="1244" ht="12.75">
      <c r="O1244" s="5">
        <f>ROUNDUP(D1244,0)</f>
        <v>0</v>
      </c>
    </row>
    <row r="1245" ht="12.75">
      <c r="O1245" s="5">
        <f>ROUNDUP(D1245,0)</f>
        <v>0</v>
      </c>
    </row>
    <row r="1246" ht="12.75">
      <c r="O1246" s="5">
        <f>ROUNDUP(D1246,0)</f>
        <v>0</v>
      </c>
    </row>
    <row r="1247" ht="12.75">
      <c r="O1247" s="5">
        <f>ROUNDUP(D1247,0)</f>
        <v>0</v>
      </c>
    </row>
    <row r="1248" ht="12.75">
      <c r="O1248" s="5">
        <f>ROUNDUP(D1248,0)</f>
        <v>0</v>
      </c>
    </row>
    <row r="1249" ht="12.75">
      <c r="O1249" s="5">
        <f>ROUNDUP(D1249,0)</f>
        <v>0</v>
      </c>
    </row>
    <row r="1250" ht="12.75">
      <c r="O1250" s="5">
        <f>ROUNDUP(D1250,0)</f>
        <v>0</v>
      </c>
    </row>
    <row r="1251" ht="12.75">
      <c r="O1251" s="5">
        <f>ROUNDUP(D1251,0)</f>
        <v>0</v>
      </c>
    </row>
    <row r="1252" ht="12.75">
      <c r="O1252" s="5">
        <f>ROUNDUP(D1252,0)</f>
        <v>0</v>
      </c>
    </row>
    <row r="1253" ht="12.75">
      <c r="O1253" s="5">
        <f>ROUNDUP(D1253,0)</f>
        <v>0</v>
      </c>
    </row>
    <row r="1254" ht="12.75">
      <c r="O1254" s="5">
        <f>ROUNDUP(D1254,0)</f>
        <v>0</v>
      </c>
    </row>
    <row r="1255" ht="12.75">
      <c r="O1255" s="5">
        <f>ROUNDUP(D1255,0)</f>
        <v>0</v>
      </c>
    </row>
    <row r="1256" ht="12.75">
      <c r="O1256" s="5">
        <f>ROUNDUP(D1256,0)</f>
        <v>0</v>
      </c>
    </row>
    <row r="1257" ht="12.75">
      <c r="O1257" s="5">
        <f>ROUNDUP(D1257,0)</f>
        <v>0</v>
      </c>
    </row>
    <row r="1258" ht="12.75">
      <c r="O1258" s="5">
        <f>ROUNDUP(D1258,0)</f>
        <v>0</v>
      </c>
    </row>
    <row r="1259" ht="12.75">
      <c r="O1259" s="5">
        <f>ROUNDUP(D1259,0)</f>
        <v>0</v>
      </c>
    </row>
    <row r="1260" ht="12.75">
      <c r="O1260" s="5">
        <f>ROUNDUP(D1260,0)</f>
        <v>0</v>
      </c>
    </row>
    <row r="1261" ht="12.75">
      <c r="O1261" s="5">
        <f>ROUNDUP(D1261,0)</f>
        <v>0</v>
      </c>
    </row>
    <row r="1262" ht="12.75">
      <c r="O1262" s="5">
        <f>ROUNDUP(D1262,0)</f>
        <v>0</v>
      </c>
    </row>
    <row r="1263" ht="12.75">
      <c r="O1263" s="5">
        <f>ROUNDUP(D1263,0)</f>
        <v>0</v>
      </c>
    </row>
    <row r="1264" ht="12.75">
      <c r="O1264" s="5">
        <f>ROUNDUP(D1264,0)</f>
        <v>0</v>
      </c>
    </row>
    <row r="1265" ht="12.75">
      <c r="O1265" s="5">
        <f>ROUNDUP(D1265,0)</f>
        <v>0</v>
      </c>
    </row>
    <row r="1266" ht="12.75">
      <c r="O1266" s="5">
        <f>ROUNDUP(D1266,0)</f>
        <v>0</v>
      </c>
    </row>
    <row r="1267" ht="12.75">
      <c r="O1267" s="5">
        <f>ROUNDUP(D1267,0)</f>
        <v>0</v>
      </c>
    </row>
    <row r="1268" ht="12.75">
      <c r="O1268" s="5">
        <f>ROUNDUP(D1268,0)</f>
        <v>0</v>
      </c>
    </row>
    <row r="1269" ht="12.75">
      <c r="O1269" s="5">
        <f>ROUNDUP(D1269,0)</f>
        <v>0</v>
      </c>
    </row>
    <row r="1270" ht="12.75">
      <c r="O1270" s="5">
        <f>ROUNDUP(D1270,0)</f>
        <v>0</v>
      </c>
    </row>
    <row r="1271" ht="12.75">
      <c r="O1271" s="5">
        <f>ROUNDUP(D1271,0)</f>
        <v>0</v>
      </c>
    </row>
    <row r="1272" ht="12.75">
      <c r="O1272" s="5">
        <f>ROUNDUP(D1272,0)</f>
        <v>0</v>
      </c>
    </row>
    <row r="1273" ht="12.75">
      <c r="O1273" s="5">
        <f>ROUNDUP(D1273,0)</f>
        <v>0</v>
      </c>
    </row>
    <row r="1274" ht="12.75">
      <c r="O1274" s="5">
        <f>ROUNDUP(D1274,0)</f>
        <v>0</v>
      </c>
    </row>
    <row r="1275" ht="12.75">
      <c r="O1275" s="5">
        <f>ROUNDUP(D1275,0)</f>
        <v>0</v>
      </c>
    </row>
    <row r="1276" ht="12.75">
      <c r="O1276" s="5">
        <f>ROUNDUP(D1276,0)</f>
        <v>0</v>
      </c>
    </row>
    <row r="1277" ht="12.75">
      <c r="O1277" s="5">
        <f>ROUNDUP(D1277,0)</f>
        <v>0</v>
      </c>
    </row>
    <row r="1278" ht="12.75">
      <c r="O1278" s="5">
        <f>ROUNDUP(D1278,0)</f>
        <v>0</v>
      </c>
    </row>
    <row r="1279" ht="12.75">
      <c r="O1279" s="5">
        <f>ROUNDUP(D1279,0)</f>
        <v>0</v>
      </c>
    </row>
    <row r="1280" ht="12.75">
      <c r="O1280" s="5">
        <f>ROUNDUP(D1280,0)</f>
        <v>0</v>
      </c>
    </row>
    <row r="1281" ht="12.75">
      <c r="O1281" s="5">
        <f>ROUNDUP(D1281,0)</f>
        <v>0</v>
      </c>
    </row>
    <row r="1282" ht="12.75">
      <c r="O1282" s="5">
        <f>ROUNDUP(D1282,0)</f>
        <v>0</v>
      </c>
    </row>
    <row r="1283" ht="12.75">
      <c r="O1283" s="5">
        <f>ROUNDUP(D1283,0)</f>
        <v>0</v>
      </c>
    </row>
    <row r="1284" ht="12.75">
      <c r="O1284" s="5">
        <f>ROUNDUP(D1284,0)</f>
        <v>0</v>
      </c>
    </row>
    <row r="1285" ht="12.75">
      <c r="O1285" s="5">
        <f>ROUNDUP(D1285,0)</f>
        <v>0</v>
      </c>
    </row>
    <row r="1286" ht="12.75">
      <c r="O1286" s="5">
        <f>ROUNDUP(D1286,0)</f>
        <v>0</v>
      </c>
    </row>
    <row r="1287" ht="12.75">
      <c r="O1287" s="5">
        <f>ROUNDUP(D1287,0)</f>
        <v>0</v>
      </c>
    </row>
    <row r="1288" ht="12.75">
      <c r="O1288" s="5">
        <f>ROUNDUP(D1288,0)</f>
        <v>0</v>
      </c>
    </row>
    <row r="1289" ht="12.75">
      <c r="O1289" s="5">
        <f>ROUNDUP(D1289,0)</f>
        <v>0</v>
      </c>
    </row>
    <row r="1290" ht="12.75">
      <c r="O1290" s="5">
        <f>ROUNDUP(D1290,0)</f>
        <v>0</v>
      </c>
    </row>
    <row r="1291" ht="12.75">
      <c r="O1291" s="5">
        <f>ROUNDUP(D1291,0)</f>
        <v>0</v>
      </c>
    </row>
    <row r="1292" ht="12.75">
      <c r="O1292" s="5">
        <f>ROUNDUP(D1292,0)</f>
        <v>0</v>
      </c>
    </row>
    <row r="1293" ht="12.75">
      <c r="O1293" s="5">
        <f>ROUNDUP(D1293,0)</f>
        <v>0</v>
      </c>
    </row>
    <row r="1294" ht="12.75">
      <c r="O1294" s="5">
        <f>ROUNDUP(D1294,0)</f>
        <v>0</v>
      </c>
    </row>
    <row r="1295" ht="12.75">
      <c r="O1295" s="5">
        <f>ROUNDUP(D1295,0)</f>
        <v>0</v>
      </c>
    </row>
    <row r="1296" ht="12.75">
      <c r="O1296" s="5">
        <f>ROUNDUP(D1296,0)</f>
        <v>0</v>
      </c>
    </row>
    <row r="1297" ht="12.75">
      <c r="O1297" s="5">
        <f>ROUNDUP(D1297,0)</f>
        <v>0</v>
      </c>
    </row>
    <row r="1298" ht="12.75">
      <c r="O1298" s="5">
        <f>ROUNDUP(D1298,0)</f>
        <v>0</v>
      </c>
    </row>
    <row r="1299" ht="12.75">
      <c r="O1299" s="5">
        <f>ROUNDUP(D1299,0)</f>
        <v>0</v>
      </c>
    </row>
    <row r="1300" ht="12.75">
      <c r="O1300" s="5">
        <f>ROUNDUP(D1300,0)</f>
        <v>0</v>
      </c>
    </row>
    <row r="1301" ht="12.75">
      <c r="O1301" s="5">
        <f>ROUNDUP(D1301,0)</f>
        <v>0</v>
      </c>
    </row>
    <row r="1302" ht="12.75">
      <c r="O1302" s="5">
        <f>ROUNDUP(D1302,0)</f>
        <v>0</v>
      </c>
    </row>
    <row r="1303" ht="12.75">
      <c r="O1303" s="5">
        <f>ROUNDUP(D1303,0)</f>
        <v>0</v>
      </c>
    </row>
    <row r="1304" ht="12.75">
      <c r="O1304" s="5">
        <f>ROUNDUP(D1304,0)</f>
        <v>0</v>
      </c>
    </row>
    <row r="1305" ht="12.75">
      <c r="O1305" s="5">
        <f>ROUNDUP(D1305,0)</f>
        <v>0</v>
      </c>
    </row>
    <row r="1306" ht="12.75">
      <c r="O1306" s="5">
        <f>ROUNDUP(D1306,0)</f>
        <v>0</v>
      </c>
    </row>
    <row r="1307" ht="12.75">
      <c r="O1307" s="5">
        <f>ROUNDUP(D1307,0)</f>
        <v>0</v>
      </c>
    </row>
    <row r="1308" ht="12.75">
      <c r="O1308" s="5">
        <f>ROUNDUP(D1308,0)</f>
        <v>0</v>
      </c>
    </row>
    <row r="1309" ht="12.75">
      <c r="O1309" s="5">
        <f>ROUNDUP(D1309,0)</f>
        <v>0</v>
      </c>
    </row>
    <row r="1310" ht="12.75">
      <c r="O1310" s="5">
        <f>ROUNDUP(D1310,0)</f>
        <v>0</v>
      </c>
    </row>
    <row r="1311" ht="12.75">
      <c r="O1311" s="5">
        <f>ROUNDUP(D1311,0)</f>
        <v>0</v>
      </c>
    </row>
    <row r="1312" ht="12.75">
      <c r="O1312" s="5">
        <f>ROUNDUP(D1312,0)</f>
        <v>0</v>
      </c>
    </row>
    <row r="1313" ht="12.75">
      <c r="O1313" s="5">
        <f>ROUNDUP(D1313,0)</f>
        <v>0</v>
      </c>
    </row>
    <row r="1314" ht="12.75">
      <c r="O1314" s="5">
        <f>ROUNDUP(D1314,0)</f>
        <v>0</v>
      </c>
    </row>
    <row r="1315" ht="12.75">
      <c r="O1315" s="5">
        <f>ROUNDUP(D1315,0)</f>
        <v>0</v>
      </c>
    </row>
    <row r="1316" ht="12.75">
      <c r="O1316" s="5">
        <f>ROUNDUP(D1316,0)</f>
        <v>0</v>
      </c>
    </row>
    <row r="1317" ht="12.75">
      <c r="O1317" s="5">
        <f>ROUNDUP(D1317,0)</f>
        <v>0</v>
      </c>
    </row>
    <row r="1318" ht="12.75">
      <c r="O1318" s="5">
        <f>ROUNDUP(D1318,0)</f>
        <v>0</v>
      </c>
    </row>
    <row r="1319" ht="12.75">
      <c r="O1319" s="5">
        <f>ROUNDUP(D1319,0)</f>
        <v>0</v>
      </c>
    </row>
    <row r="1320" ht="12.75">
      <c r="O1320" s="5">
        <f>ROUNDUP(D1320,0)</f>
        <v>0</v>
      </c>
    </row>
    <row r="1321" ht="12.75">
      <c r="O1321" s="5">
        <f>ROUNDUP(D1321,0)</f>
        <v>0</v>
      </c>
    </row>
    <row r="1322" ht="12.75">
      <c r="O1322" s="5">
        <f>ROUNDUP(D1322,0)</f>
        <v>0</v>
      </c>
    </row>
    <row r="1323" ht="12.75">
      <c r="O1323" s="5">
        <f>ROUNDUP(D1323,0)</f>
        <v>0</v>
      </c>
    </row>
    <row r="1324" ht="12.75">
      <c r="O1324" s="5">
        <f>ROUNDUP(D1324,0)</f>
        <v>0</v>
      </c>
    </row>
    <row r="1325" ht="12.75">
      <c r="O1325" s="5">
        <f>ROUNDUP(D1325,0)</f>
        <v>0</v>
      </c>
    </row>
    <row r="1326" ht="12.75">
      <c r="O1326" s="5">
        <f>ROUNDUP(D1326,0)</f>
        <v>0</v>
      </c>
    </row>
    <row r="1327" ht="12.75">
      <c r="O1327" s="5">
        <f>ROUNDUP(D1327,0)</f>
        <v>0</v>
      </c>
    </row>
    <row r="1328" ht="12.75">
      <c r="O1328" s="5">
        <f>ROUNDUP(D1328,0)</f>
        <v>0</v>
      </c>
    </row>
    <row r="1329" ht="12.75">
      <c r="O1329" s="5">
        <f>ROUNDUP(D1329,0)</f>
        <v>0</v>
      </c>
    </row>
    <row r="1330" ht="12.75">
      <c r="O1330" s="5">
        <f>ROUNDUP(D1330,0)</f>
        <v>0</v>
      </c>
    </row>
    <row r="1331" ht="12.75">
      <c r="O1331" s="5">
        <f>ROUNDUP(D1331,0)</f>
        <v>0</v>
      </c>
    </row>
    <row r="1332" ht="12.75">
      <c r="O1332" s="5">
        <f>ROUNDUP(D1332,0)</f>
        <v>0</v>
      </c>
    </row>
    <row r="1333" ht="12.75">
      <c r="O1333" s="5">
        <f>ROUNDUP(D1333,0)</f>
        <v>0</v>
      </c>
    </row>
    <row r="1334" ht="12.75">
      <c r="O1334" s="5">
        <f>ROUNDUP(D1334,0)</f>
        <v>0</v>
      </c>
    </row>
    <row r="1335" ht="12.75">
      <c r="O1335" s="5">
        <f>ROUNDUP(D1335,0)</f>
        <v>0</v>
      </c>
    </row>
    <row r="1336" ht="12.75">
      <c r="O1336" s="5">
        <f>ROUNDUP(D1336,0)</f>
        <v>0</v>
      </c>
    </row>
    <row r="1337" ht="12.75">
      <c r="O1337" s="5">
        <f>ROUNDUP(D1337,0)</f>
        <v>0</v>
      </c>
    </row>
    <row r="1338" ht="12.75">
      <c r="O1338" s="5">
        <f>ROUNDUP(D1338,0)</f>
        <v>0</v>
      </c>
    </row>
    <row r="1339" ht="12.75">
      <c r="O1339" s="5">
        <f>ROUNDUP(D1339,0)</f>
        <v>0</v>
      </c>
    </row>
    <row r="1340" ht="12.75">
      <c r="O1340" s="5">
        <f>ROUNDUP(D1340,0)</f>
        <v>0</v>
      </c>
    </row>
    <row r="1341" ht="12.75">
      <c r="O1341" s="5">
        <f>ROUNDUP(D1341,0)</f>
        <v>0</v>
      </c>
    </row>
    <row r="1342" ht="12.75">
      <c r="O1342" s="5">
        <f>ROUNDUP(D1342,0)</f>
        <v>0</v>
      </c>
    </row>
    <row r="1343" ht="12.75">
      <c r="O1343" s="5">
        <f>ROUNDUP(D1343,0)</f>
        <v>0</v>
      </c>
    </row>
    <row r="1344" ht="12.75">
      <c r="O1344" s="5">
        <f>ROUNDUP(D1344,0)</f>
        <v>0</v>
      </c>
    </row>
    <row r="1345" ht="12.75">
      <c r="O1345" s="5">
        <f>ROUNDUP(D1345,0)</f>
        <v>0</v>
      </c>
    </row>
    <row r="1346" ht="12.75">
      <c r="O1346" s="5">
        <f>ROUNDUP(D1346,0)</f>
        <v>0</v>
      </c>
    </row>
    <row r="1347" ht="12.75">
      <c r="O1347" s="5">
        <f>ROUNDUP(D1347,0)</f>
        <v>0</v>
      </c>
    </row>
    <row r="1348" ht="12.75">
      <c r="O1348" s="5">
        <f>ROUNDUP(D1348,0)</f>
        <v>0</v>
      </c>
    </row>
    <row r="1349" ht="12.75">
      <c r="O1349" s="5">
        <f>ROUNDUP(D1349,0)</f>
        <v>0</v>
      </c>
    </row>
    <row r="1350" ht="12.75">
      <c r="O1350" s="5">
        <f>ROUNDUP(D1350,0)</f>
        <v>0</v>
      </c>
    </row>
    <row r="1351" ht="12.75">
      <c r="O1351" s="5">
        <f>ROUNDUP(D1351,0)</f>
        <v>0</v>
      </c>
    </row>
    <row r="1352" ht="12.75">
      <c r="O1352" s="5">
        <f>ROUNDUP(D1352,0)</f>
        <v>0</v>
      </c>
    </row>
    <row r="1353" ht="12.75">
      <c r="O1353" s="5">
        <f>ROUNDUP(D1353,0)</f>
        <v>0</v>
      </c>
    </row>
    <row r="1354" ht="12.75">
      <c r="O1354" s="5">
        <f>ROUNDUP(D1354,0)</f>
        <v>0</v>
      </c>
    </row>
    <row r="1355" ht="12.75">
      <c r="O1355" s="5">
        <f>ROUNDUP(D1355,0)</f>
        <v>0</v>
      </c>
    </row>
    <row r="1356" ht="12.75">
      <c r="O1356" s="5">
        <f>ROUNDUP(D1356,0)</f>
        <v>0</v>
      </c>
    </row>
    <row r="1357" ht="12.75">
      <c r="O1357" s="5">
        <f>ROUNDUP(D1357,0)</f>
        <v>0</v>
      </c>
    </row>
    <row r="1358" ht="12.75">
      <c r="O1358" s="5">
        <f>ROUNDUP(D1358,0)</f>
        <v>0</v>
      </c>
    </row>
    <row r="1359" ht="12.75">
      <c r="O1359" s="5">
        <f>ROUNDUP(D1359,0)</f>
        <v>0</v>
      </c>
    </row>
    <row r="1360" ht="12.75">
      <c r="O1360" s="5">
        <f>ROUNDUP(D1360,0)</f>
        <v>0</v>
      </c>
    </row>
    <row r="1361" ht="12.75">
      <c r="O1361" s="5">
        <f>ROUNDUP(D1361,0)</f>
        <v>0</v>
      </c>
    </row>
    <row r="1362" ht="12.75">
      <c r="O1362" s="5">
        <f>ROUNDUP(D1362,0)</f>
        <v>0</v>
      </c>
    </row>
    <row r="1363" ht="12.75">
      <c r="O1363" s="5">
        <f>ROUNDUP(D1363,0)</f>
        <v>0</v>
      </c>
    </row>
    <row r="1364" ht="12.75">
      <c r="O1364" s="5">
        <f>ROUNDUP(D1364,0)</f>
        <v>0</v>
      </c>
    </row>
    <row r="1365" ht="12.75">
      <c r="O1365" s="5">
        <f>ROUNDUP(D1365,0)</f>
        <v>0</v>
      </c>
    </row>
    <row r="1366" ht="12.75">
      <c r="O1366" s="5">
        <f>ROUNDUP(D1366,0)</f>
        <v>0</v>
      </c>
    </row>
    <row r="1367" ht="12.75">
      <c r="O1367" s="5">
        <f>ROUNDUP(D1367,0)</f>
        <v>0</v>
      </c>
    </row>
    <row r="1368" ht="12.75">
      <c r="O1368" s="5">
        <f>ROUNDUP(D1368,0)</f>
        <v>0</v>
      </c>
    </row>
    <row r="1369" ht="12.75">
      <c r="O1369" s="5">
        <f>ROUNDUP(D1369,0)</f>
        <v>0</v>
      </c>
    </row>
    <row r="1370" ht="12.75">
      <c r="O1370" s="5">
        <f>ROUNDUP(D1370,0)</f>
        <v>0</v>
      </c>
    </row>
    <row r="1371" ht="12.75">
      <c r="O1371" s="5">
        <f>ROUNDUP(D1371,0)</f>
        <v>0</v>
      </c>
    </row>
    <row r="1372" ht="12.75">
      <c r="O1372" s="5">
        <f>ROUNDUP(D1372,0)</f>
        <v>0</v>
      </c>
    </row>
    <row r="1373" ht="12.75">
      <c r="O1373" s="5">
        <f>ROUNDUP(D1373,0)</f>
        <v>0</v>
      </c>
    </row>
    <row r="1374" ht="12.75">
      <c r="O1374" s="5">
        <f>ROUNDUP(D1374,0)</f>
        <v>0</v>
      </c>
    </row>
    <row r="1375" ht="12.75">
      <c r="O1375" s="5">
        <f>ROUNDUP(D1375,0)</f>
        <v>0</v>
      </c>
    </row>
    <row r="1376" ht="12.75">
      <c r="O1376" s="5">
        <f>ROUNDUP(D1376,0)</f>
        <v>0</v>
      </c>
    </row>
    <row r="1377" ht="12.75">
      <c r="O1377" s="5">
        <f>ROUNDUP(D1377,0)</f>
        <v>0</v>
      </c>
    </row>
    <row r="1378" ht="12.75">
      <c r="O1378" s="5">
        <f>ROUNDUP(D1378,0)</f>
        <v>0</v>
      </c>
    </row>
    <row r="1379" ht="12.75">
      <c r="O1379" s="5">
        <f>ROUNDUP(D1379,0)</f>
        <v>0</v>
      </c>
    </row>
    <row r="1380" ht="12.75">
      <c r="O1380" s="5">
        <f>ROUNDUP(D1380,0)</f>
        <v>0</v>
      </c>
    </row>
    <row r="1381" ht="12.75">
      <c r="O1381" s="5">
        <f>ROUNDUP(D1381,0)</f>
        <v>0</v>
      </c>
    </row>
    <row r="1382" ht="12.75">
      <c r="O1382" s="5">
        <f>ROUNDUP(D1382,0)</f>
        <v>0</v>
      </c>
    </row>
    <row r="1383" ht="12.75">
      <c r="O1383" s="5">
        <f>ROUNDUP(D1383,0)</f>
        <v>0</v>
      </c>
    </row>
    <row r="1384" ht="12.75">
      <c r="O1384" s="5">
        <f>ROUNDUP(D1384,0)</f>
        <v>0</v>
      </c>
    </row>
    <row r="1385" ht="12.75">
      <c r="O1385" s="5">
        <f>ROUNDUP(D1385,0)</f>
        <v>0</v>
      </c>
    </row>
    <row r="1386" ht="12.75">
      <c r="O1386" s="5">
        <f>ROUNDUP(D1386,0)</f>
        <v>0</v>
      </c>
    </row>
    <row r="1387" ht="12.75">
      <c r="O1387" s="5">
        <f>ROUNDUP(D1387,0)</f>
        <v>0</v>
      </c>
    </row>
    <row r="1388" ht="12.75">
      <c r="O1388" s="5">
        <f>ROUNDUP(D1388,0)</f>
        <v>0</v>
      </c>
    </row>
    <row r="1389" ht="12.75">
      <c r="O1389" s="5">
        <f>ROUNDUP(D1389,0)</f>
        <v>0</v>
      </c>
    </row>
    <row r="1390" ht="12.75">
      <c r="O1390" s="5">
        <f>ROUNDUP(D1390,0)</f>
        <v>0</v>
      </c>
    </row>
    <row r="1391" ht="12.75">
      <c r="O1391" s="5">
        <f>ROUNDUP(D1391,0)</f>
        <v>0</v>
      </c>
    </row>
    <row r="1392" ht="12.75">
      <c r="O1392" s="5">
        <f>ROUNDUP(D1392,0)</f>
        <v>0</v>
      </c>
    </row>
    <row r="1393" ht="12.75">
      <c r="O1393" s="5">
        <f>ROUNDUP(D1393,0)</f>
        <v>0</v>
      </c>
    </row>
    <row r="1394" ht="12.75">
      <c r="O1394" s="5">
        <f>ROUNDUP(D1394,0)</f>
        <v>0</v>
      </c>
    </row>
    <row r="1395" ht="12.75">
      <c r="O1395" s="5">
        <f>ROUNDUP(D1395,0)</f>
        <v>0</v>
      </c>
    </row>
    <row r="1396" ht="12.75">
      <c r="O1396" s="5">
        <f>ROUNDUP(D1396,0)</f>
        <v>0</v>
      </c>
    </row>
    <row r="1397" ht="12.75">
      <c r="O1397" s="5">
        <f>ROUNDUP(D1397,0)</f>
        <v>0</v>
      </c>
    </row>
    <row r="1398" ht="12.75">
      <c r="O1398" s="5">
        <f>ROUNDUP(D1398,0)</f>
        <v>0</v>
      </c>
    </row>
    <row r="1399" ht="12.75">
      <c r="O1399" s="5">
        <f>ROUNDUP(D1399,0)</f>
        <v>0</v>
      </c>
    </row>
    <row r="1400" ht="12.75">
      <c r="O1400" s="5">
        <f>ROUNDUP(D1400,0)</f>
        <v>0</v>
      </c>
    </row>
    <row r="1401" ht="12.75">
      <c r="O1401" s="5">
        <f>ROUNDUP(D1401,0)</f>
        <v>0</v>
      </c>
    </row>
    <row r="1402" ht="12.75">
      <c r="O1402" s="5">
        <f>ROUNDUP(D1402,0)</f>
        <v>0</v>
      </c>
    </row>
    <row r="1403" ht="12.75">
      <c r="O1403" s="5">
        <f>ROUNDUP(D1403,0)</f>
        <v>0</v>
      </c>
    </row>
    <row r="1404" ht="12.75">
      <c r="O1404" s="5">
        <f>ROUNDUP(D1404,0)</f>
        <v>0</v>
      </c>
    </row>
    <row r="1405" ht="12.75">
      <c r="O1405" s="5">
        <f>ROUNDUP(D1405,0)</f>
        <v>0</v>
      </c>
    </row>
    <row r="1406" ht="12.75">
      <c r="O1406" s="5">
        <f>ROUNDUP(D1406,0)</f>
        <v>0</v>
      </c>
    </row>
    <row r="1407" ht="12.75">
      <c r="O1407" s="5">
        <f>ROUNDUP(D1407,0)</f>
        <v>0</v>
      </c>
    </row>
    <row r="1408" ht="12.75">
      <c r="O1408" s="5">
        <f>ROUNDUP(D1408,0)</f>
        <v>0</v>
      </c>
    </row>
    <row r="1409" ht="12.75">
      <c r="O1409" s="5">
        <f>ROUNDUP(D1409,0)</f>
        <v>0</v>
      </c>
    </row>
    <row r="1410" ht="12.75">
      <c r="O1410" s="5">
        <f>ROUNDUP(D1410,0)</f>
        <v>0</v>
      </c>
    </row>
    <row r="1411" ht="12.75">
      <c r="O1411" s="5">
        <f>ROUNDUP(D1411,0)</f>
        <v>0</v>
      </c>
    </row>
    <row r="1412" ht="12.75">
      <c r="O1412" s="5">
        <f>ROUNDUP(D1412,0)</f>
        <v>0</v>
      </c>
    </row>
    <row r="1413" ht="12.75">
      <c r="O1413" s="5">
        <f>ROUNDUP(D1413,0)</f>
        <v>0</v>
      </c>
    </row>
    <row r="1414" ht="12.75">
      <c r="O1414" s="5">
        <f>ROUNDUP(D1414,0)</f>
        <v>0</v>
      </c>
    </row>
    <row r="1415" ht="12.75">
      <c r="O1415" s="5">
        <f>ROUNDUP(D1415,0)</f>
        <v>0</v>
      </c>
    </row>
    <row r="1416" ht="12.75">
      <c r="O1416" s="5">
        <f>ROUNDUP(D1416,0)</f>
        <v>0</v>
      </c>
    </row>
    <row r="1417" ht="12.75">
      <c r="O1417" s="5">
        <f>ROUNDUP(D1417,0)</f>
        <v>0</v>
      </c>
    </row>
    <row r="1418" ht="12.75">
      <c r="O1418" s="5">
        <f>ROUNDUP(D1418,0)</f>
        <v>0</v>
      </c>
    </row>
    <row r="1419" ht="12.75">
      <c r="O1419" s="5">
        <f>ROUNDUP(D1419,0)</f>
        <v>0</v>
      </c>
    </row>
    <row r="1420" ht="12.75">
      <c r="O1420" s="5">
        <f>ROUNDUP(D1420,0)</f>
        <v>0</v>
      </c>
    </row>
    <row r="1421" ht="12.75">
      <c r="O1421" s="5">
        <f>ROUNDUP(D1421,0)</f>
        <v>0</v>
      </c>
    </row>
    <row r="1422" ht="12.75">
      <c r="O1422" s="5">
        <f>ROUNDUP(D1422,0)</f>
        <v>0</v>
      </c>
    </row>
    <row r="1423" ht="12.75">
      <c r="O1423" s="5">
        <f>ROUNDUP(D1423,0)</f>
        <v>0</v>
      </c>
    </row>
    <row r="1424" ht="12.75">
      <c r="O1424" s="5">
        <f>ROUNDUP(D1424,0)</f>
        <v>0</v>
      </c>
    </row>
    <row r="1425" ht="12.75">
      <c r="O1425" s="5">
        <f>ROUNDUP(D1425,0)</f>
        <v>0</v>
      </c>
    </row>
    <row r="1426" ht="12.75">
      <c r="O1426" s="5">
        <f>ROUNDUP(D1426,0)</f>
        <v>0</v>
      </c>
    </row>
    <row r="1427" ht="12.75">
      <c r="O1427" s="5">
        <f>ROUNDUP(D1427,0)</f>
        <v>0</v>
      </c>
    </row>
    <row r="1428" ht="12.75">
      <c r="O1428" s="5">
        <f>ROUNDUP(D1428,0)</f>
        <v>0</v>
      </c>
    </row>
    <row r="1429" ht="12.75">
      <c r="O1429" s="5">
        <f>ROUNDUP(D1429,0)</f>
        <v>0</v>
      </c>
    </row>
    <row r="1430" ht="12.75">
      <c r="O1430" s="5">
        <f>ROUNDUP(D1430,0)</f>
        <v>0</v>
      </c>
    </row>
    <row r="1431" ht="12.75">
      <c r="O1431" s="5">
        <f>ROUNDUP(D1431,0)</f>
        <v>0</v>
      </c>
    </row>
    <row r="1432" ht="12.75">
      <c r="O1432" s="5">
        <f>ROUNDUP(D1432,0)</f>
        <v>0</v>
      </c>
    </row>
    <row r="1433" ht="12.75">
      <c r="O1433" s="5">
        <f>ROUNDUP(D1433,0)</f>
        <v>0</v>
      </c>
    </row>
    <row r="1434" ht="12.75">
      <c r="O1434" s="5">
        <f>ROUNDUP(D1434,0)</f>
        <v>0</v>
      </c>
    </row>
    <row r="1435" ht="12.75">
      <c r="O1435" s="5">
        <f>ROUNDUP(D1435,0)</f>
        <v>0</v>
      </c>
    </row>
    <row r="1436" ht="12.75">
      <c r="O1436" s="5">
        <f>ROUNDUP(D1436,0)</f>
        <v>0</v>
      </c>
    </row>
    <row r="1437" ht="12.75">
      <c r="O1437" s="5">
        <f>ROUNDUP(D1437,0)</f>
        <v>0</v>
      </c>
    </row>
    <row r="1438" ht="12.75">
      <c r="O1438" s="5">
        <f>ROUNDUP(D1438,0)</f>
        <v>0</v>
      </c>
    </row>
    <row r="1439" ht="12.75">
      <c r="O1439" s="5">
        <f>ROUNDUP(D1439,0)</f>
        <v>0</v>
      </c>
    </row>
    <row r="1440" ht="12.75">
      <c r="O1440" s="5">
        <f>ROUNDUP(D1440,0)</f>
        <v>0</v>
      </c>
    </row>
    <row r="1441" ht="12.75">
      <c r="O1441" s="5">
        <f>ROUNDUP(D1441,0)</f>
        <v>0</v>
      </c>
    </row>
    <row r="1442" ht="12.75">
      <c r="O1442" s="5">
        <f>ROUNDUP(D1442,0)</f>
        <v>0</v>
      </c>
    </row>
    <row r="1443" ht="12.75">
      <c r="O1443" s="5">
        <f>ROUNDUP(D1443,0)</f>
        <v>0</v>
      </c>
    </row>
    <row r="1444" ht="12.75">
      <c r="O1444" s="5">
        <f>ROUNDUP(D1444,0)</f>
        <v>0</v>
      </c>
    </row>
    <row r="1445" ht="12.75">
      <c r="O1445" s="5">
        <f>ROUNDUP(D1445,0)</f>
        <v>0</v>
      </c>
    </row>
    <row r="1446" ht="12.75">
      <c r="O1446" s="5">
        <f>ROUNDUP(D1446,0)</f>
        <v>0</v>
      </c>
    </row>
    <row r="1447" ht="12.75">
      <c r="O1447" s="5">
        <f>ROUNDUP(D1447,0)</f>
        <v>0</v>
      </c>
    </row>
    <row r="1448" ht="12.75">
      <c r="O1448" s="5">
        <f>ROUNDUP(D1448,0)</f>
        <v>0</v>
      </c>
    </row>
    <row r="1449" ht="12.75">
      <c r="O1449" s="5">
        <f>ROUNDUP(D1449,0)</f>
        <v>0</v>
      </c>
    </row>
    <row r="1450" ht="12.75">
      <c r="O1450" s="5">
        <f>ROUNDUP(D1450,0)</f>
        <v>0</v>
      </c>
    </row>
    <row r="1451" ht="12.75">
      <c r="O1451" s="5">
        <f>ROUNDUP(D1451,0)</f>
        <v>0</v>
      </c>
    </row>
    <row r="1452" ht="12.75">
      <c r="O1452" s="5">
        <f>ROUNDUP(D1452,0)</f>
        <v>0</v>
      </c>
    </row>
    <row r="1453" ht="12.75">
      <c r="O1453" s="5">
        <f>ROUNDUP(D1453,0)</f>
        <v>0</v>
      </c>
    </row>
    <row r="1454" ht="12.75">
      <c r="O1454" s="5">
        <f>ROUNDUP(D1454,0)</f>
        <v>0</v>
      </c>
    </row>
    <row r="1455" ht="12.75">
      <c r="O1455" s="5">
        <f>ROUNDUP(D1455,0)</f>
        <v>0</v>
      </c>
    </row>
    <row r="1456" ht="12.75">
      <c r="O1456" s="5">
        <f>ROUNDUP(D1456,0)</f>
        <v>0</v>
      </c>
    </row>
    <row r="1457" ht="12.75">
      <c r="O1457" s="5">
        <f>ROUNDUP(D1457,0)</f>
        <v>0</v>
      </c>
    </row>
    <row r="1458" ht="12.75">
      <c r="O1458" s="5">
        <f>ROUNDUP(D1458,0)</f>
        <v>0</v>
      </c>
    </row>
    <row r="1459" ht="12.75">
      <c r="O1459" s="5">
        <f>ROUNDUP(D1459,0)</f>
        <v>0</v>
      </c>
    </row>
    <row r="1460" ht="12.75">
      <c r="O1460" s="5">
        <f>ROUNDUP(D1460,0)</f>
        <v>0</v>
      </c>
    </row>
    <row r="1461" ht="12.75">
      <c r="O1461" s="5">
        <f>ROUNDUP(D1461,0)</f>
        <v>0</v>
      </c>
    </row>
    <row r="1462" ht="12.75">
      <c r="O1462" s="5">
        <f>ROUNDUP(D1462,0)</f>
        <v>0</v>
      </c>
    </row>
    <row r="1463" ht="12.75">
      <c r="O1463" s="5">
        <f>ROUNDUP(D1463,0)</f>
        <v>0</v>
      </c>
    </row>
    <row r="1464" ht="12.75">
      <c r="O1464" s="5">
        <f>ROUNDUP(D1464,0)</f>
        <v>0</v>
      </c>
    </row>
    <row r="1465" ht="12.75">
      <c r="O1465" s="5">
        <f>ROUNDUP(D1465,0)</f>
        <v>0</v>
      </c>
    </row>
    <row r="1466" ht="12.75">
      <c r="O1466" s="5">
        <f>ROUNDUP(D1466,0)</f>
        <v>0</v>
      </c>
    </row>
    <row r="1467" ht="12.75">
      <c r="O1467" s="5">
        <f>ROUNDUP(D1467,0)</f>
        <v>0</v>
      </c>
    </row>
    <row r="1468" ht="12.75">
      <c r="O1468" s="5">
        <f>ROUNDUP(D1468,0)</f>
        <v>0</v>
      </c>
    </row>
    <row r="1469" ht="12.75">
      <c r="O1469" s="5">
        <f>ROUNDUP(D1469,0)</f>
        <v>0</v>
      </c>
    </row>
    <row r="1470" ht="12.75">
      <c r="O1470" s="5">
        <f>ROUNDUP(D1470,0)</f>
        <v>0</v>
      </c>
    </row>
    <row r="1471" ht="12.75">
      <c r="O1471" s="5">
        <f>ROUNDUP(D1471,0)</f>
        <v>0</v>
      </c>
    </row>
    <row r="1472" ht="12.75">
      <c r="O1472" s="5">
        <f>ROUNDUP(D1472,0)</f>
        <v>0</v>
      </c>
    </row>
    <row r="1473" ht="12.75">
      <c r="O1473" s="5">
        <f>ROUNDUP(D1473,0)</f>
        <v>0</v>
      </c>
    </row>
    <row r="1474" ht="12.75">
      <c r="O1474" s="5">
        <f>ROUNDUP(D1474,0)</f>
        <v>0</v>
      </c>
    </row>
    <row r="1475" ht="12.75">
      <c r="O1475" s="5">
        <f>ROUNDUP(D1475,0)</f>
        <v>0</v>
      </c>
    </row>
    <row r="1476" ht="12.75">
      <c r="O1476" s="5">
        <f>ROUNDUP(D1476,0)</f>
        <v>0</v>
      </c>
    </row>
    <row r="1477" ht="12.75">
      <c r="O1477" s="5">
        <f>ROUNDUP(D1477,0)</f>
        <v>0</v>
      </c>
    </row>
    <row r="1478" ht="12.75">
      <c r="O1478" s="5">
        <f>ROUNDUP(D1478,0)</f>
        <v>0</v>
      </c>
    </row>
    <row r="1479" ht="12.75">
      <c r="O1479" s="5">
        <f>ROUNDUP(D1479,0)</f>
        <v>0</v>
      </c>
    </row>
    <row r="1480" ht="12.75">
      <c r="O1480" s="5">
        <f>ROUNDUP(D1480,0)</f>
        <v>0</v>
      </c>
    </row>
    <row r="1481" ht="12.75">
      <c r="O1481" s="5">
        <f>ROUNDUP(D1481,0)</f>
        <v>0</v>
      </c>
    </row>
    <row r="1482" ht="12.75">
      <c r="O1482" s="5">
        <f>ROUNDUP(D1482,0)</f>
        <v>0</v>
      </c>
    </row>
    <row r="1483" ht="12.75">
      <c r="O1483" s="5">
        <f>ROUNDUP(D1483,0)</f>
        <v>0</v>
      </c>
    </row>
    <row r="1484" ht="12.75">
      <c r="O1484" s="5">
        <f>ROUNDUP(D1484,0)</f>
        <v>0</v>
      </c>
    </row>
    <row r="1485" ht="12.75">
      <c r="O1485" s="5">
        <f>ROUNDUP(D1485,0)</f>
        <v>0</v>
      </c>
    </row>
    <row r="1486" ht="12.75">
      <c r="O1486" s="5">
        <f>ROUNDUP(D1486,0)</f>
        <v>0</v>
      </c>
    </row>
    <row r="1487" ht="12.75">
      <c r="O1487" s="5">
        <f>ROUNDUP(D1487,0)</f>
        <v>0</v>
      </c>
    </row>
    <row r="1488" ht="12.75">
      <c r="O1488" s="5">
        <f>ROUNDUP(D1488,0)</f>
        <v>0</v>
      </c>
    </row>
    <row r="1489" ht="12.75">
      <c r="O1489" s="5">
        <f>ROUNDUP(D1489,0)</f>
        <v>0</v>
      </c>
    </row>
    <row r="1490" ht="12.75">
      <c r="O1490" s="5">
        <f>ROUNDUP(D1490,0)</f>
        <v>0</v>
      </c>
    </row>
    <row r="1491" ht="12.75">
      <c r="O1491" s="5">
        <f>ROUNDUP(D1491,0)</f>
        <v>0</v>
      </c>
    </row>
    <row r="1492" ht="12.75">
      <c r="O1492" s="5">
        <f>ROUNDUP(D1492,0)</f>
        <v>0</v>
      </c>
    </row>
    <row r="1493" ht="12.75">
      <c r="O1493" s="5">
        <f>ROUNDUP(D1493,0)</f>
        <v>0</v>
      </c>
    </row>
    <row r="1494" ht="12.75">
      <c r="O1494" s="5">
        <f>ROUNDUP(D1494,0)</f>
        <v>0</v>
      </c>
    </row>
    <row r="1495" ht="12.75">
      <c r="O1495" s="5">
        <f>ROUNDUP(D1495,0)</f>
        <v>0</v>
      </c>
    </row>
    <row r="1496" ht="12.75">
      <c r="O1496" s="5">
        <f>ROUNDUP(D1496,0)</f>
        <v>0</v>
      </c>
    </row>
    <row r="1497" ht="12.75">
      <c r="O1497" s="5">
        <f>ROUNDUP(D1497,0)</f>
        <v>0</v>
      </c>
    </row>
    <row r="1498" ht="12.75">
      <c r="O1498" s="5">
        <f>ROUNDUP(D1498,0)</f>
        <v>0</v>
      </c>
    </row>
    <row r="1499" ht="12.75">
      <c r="O1499" s="5">
        <f>ROUNDUP(D1499,0)</f>
        <v>0</v>
      </c>
    </row>
    <row r="1500" ht="12.75">
      <c r="O1500" s="5">
        <f>ROUNDUP(D1500,0)</f>
        <v>0</v>
      </c>
    </row>
    <row r="1501" ht="12.75">
      <c r="O1501" s="5">
        <f>ROUNDUP(D1501,0)</f>
        <v>0</v>
      </c>
    </row>
    <row r="1502" ht="12.75">
      <c r="O1502" s="5">
        <f>ROUNDUP(D1502,0)</f>
        <v>0</v>
      </c>
    </row>
    <row r="1503" ht="12.75">
      <c r="O1503" s="5">
        <f>ROUNDUP(D1503,0)</f>
        <v>0</v>
      </c>
    </row>
    <row r="1504" ht="12.75">
      <c r="O1504" s="5">
        <f>ROUNDUP(D1504,0)</f>
        <v>0</v>
      </c>
    </row>
    <row r="1505" ht="12.75">
      <c r="O1505" s="5">
        <f>ROUNDUP(D1505,0)</f>
        <v>0</v>
      </c>
    </row>
    <row r="1506" ht="12.75">
      <c r="O1506" s="5">
        <f>ROUNDUP(D1506,0)</f>
        <v>0</v>
      </c>
    </row>
    <row r="1507" ht="12.75">
      <c r="O1507" s="5">
        <f>ROUNDUP(D1507,0)</f>
        <v>0</v>
      </c>
    </row>
    <row r="1508" ht="12.75">
      <c r="O1508" s="5">
        <f>ROUNDUP(D1508,0)</f>
        <v>0</v>
      </c>
    </row>
    <row r="1509" ht="12.75">
      <c r="O1509" s="5">
        <f>ROUNDUP(D1509,0)</f>
        <v>0</v>
      </c>
    </row>
    <row r="1510" ht="12.75">
      <c r="O1510" s="5">
        <f>ROUNDUP(D1510,0)</f>
        <v>0</v>
      </c>
    </row>
    <row r="1511" ht="12.75">
      <c r="O1511" s="5">
        <f>ROUNDUP(D1511,0)</f>
        <v>0</v>
      </c>
    </row>
    <row r="1512" ht="12.75">
      <c r="O1512" s="5">
        <f>ROUNDUP(D1512,0)</f>
        <v>0</v>
      </c>
    </row>
    <row r="1513" ht="12.75">
      <c r="O1513" s="5">
        <f>ROUNDUP(D1513,0)</f>
        <v>0</v>
      </c>
    </row>
    <row r="1514" ht="12.75">
      <c r="O1514" s="5">
        <f>ROUNDUP(D1514,0)</f>
        <v>0</v>
      </c>
    </row>
    <row r="1515" ht="12.75">
      <c r="O1515" s="5">
        <f>ROUNDUP(D1515,0)</f>
        <v>0</v>
      </c>
    </row>
    <row r="1516" ht="12.75">
      <c r="O1516" s="5">
        <f>ROUNDUP(D1516,0)</f>
        <v>0</v>
      </c>
    </row>
    <row r="1517" ht="12.75">
      <c r="O1517" s="5">
        <f>ROUNDUP(D1517,0)</f>
        <v>0</v>
      </c>
    </row>
    <row r="1518" ht="12.75">
      <c r="O1518" s="5">
        <f>ROUNDUP(D1518,0)</f>
        <v>0</v>
      </c>
    </row>
    <row r="1519" ht="12.75">
      <c r="O1519" s="5">
        <f>ROUNDUP(D1519,0)</f>
        <v>0</v>
      </c>
    </row>
    <row r="1520" ht="12.75">
      <c r="O1520" s="5">
        <f>ROUNDUP(D1520,0)</f>
        <v>0</v>
      </c>
    </row>
    <row r="1521" ht="12.75">
      <c r="O1521" s="5">
        <f>ROUNDUP(D1521,0)</f>
        <v>0</v>
      </c>
    </row>
    <row r="1522" ht="12.75">
      <c r="O1522" s="5">
        <f>ROUNDUP(D1522,0)</f>
        <v>0</v>
      </c>
    </row>
    <row r="1523" ht="12.75">
      <c r="O1523" s="5">
        <f>ROUNDUP(D1523,0)</f>
        <v>0</v>
      </c>
    </row>
    <row r="1524" ht="12.75">
      <c r="O1524" s="5">
        <f>ROUNDUP(D1524,0)</f>
        <v>0</v>
      </c>
    </row>
    <row r="1525" ht="12.75">
      <c r="O1525" s="5">
        <f>ROUNDUP(D1525,0)</f>
        <v>0</v>
      </c>
    </row>
    <row r="1526" ht="12.75">
      <c r="O1526" s="5">
        <f>ROUNDUP(D1526,0)</f>
        <v>0</v>
      </c>
    </row>
    <row r="1527" ht="12.75">
      <c r="O1527" s="5">
        <f>ROUNDUP(D1527,0)</f>
        <v>0</v>
      </c>
    </row>
    <row r="1528" ht="12.75">
      <c r="O1528" s="5">
        <f>ROUNDUP(D1528,0)</f>
        <v>0</v>
      </c>
    </row>
    <row r="1529" ht="12.75">
      <c r="O1529" s="5">
        <f>ROUNDUP(D1529,0)</f>
        <v>0</v>
      </c>
    </row>
    <row r="1530" ht="12.75">
      <c r="O1530" s="5">
        <f>ROUNDUP(D1530,0)</f>
        <v>0</v>
      </c>
    </row>
    <row r="1531" ht="12.75">
      <c r="O1531" s="5">
        <f>ROUNDUP(D1531,0)</f>
        <v>0</v>
      </c>
    </row>
    <row r="1532" ht="12.75">
      <c r="O1532" s="5">
        <f>ROUNDUP(D1532,0)</f>
        <v>0</v>
      </c>
    </row>
    <row r="1533" ht="12.75">
      <c r="O1533" s="5">
        <f>ROUNDUP(D1533,0)</f>
        <v>0</v>
      </c>
    </row>
    <row r="1534" ht="12.75">
      <c r="O1534" s="5">
        <f>ROUNDUP(D1534,0)</f>
        <v>0</v>
      </c>
    </row>
    <row r="1535" ht="12.75">
      <c r="O1535" s="5">
        <f>ROUNDUP(D1535,0)</f>
        <v>0</v>
      </c>
    </row>
    <row r="1536" ht="12.75">
      <c r="O1536" s="5">
        <f>ROUNDUP(D1536,0)</f>
        <v>0</v>
      </c>
    </row>
    <row r="1537" ht="12.75">
      <c r="O1537" s="5">
        <f>ROUNDUP(D1537,0)</f>
        <v>0</v>
      </c>
    </row>
    <row r="1538" ht="12.75">
      <c r="O1538" s="5">
        <f>ROUNDUP(D1538,0)</f>
        <v>0</v>
      </c>
    </row>
    <row r="1539" ht="12.75">
      <c r="O1539" s="5">
        <f>ROUNDUP(D1539,0)</f>
        <v>0</v>
      </c>
    </row>
    <row r="1540" ht="12.75">
      <c r="O1540" s="5">
        <f>ROUNDUP(D1540,0)</f>
        <v>0</v>
      </c>
    </row>
    <row r="1541" ht="12.75">
      <c r="O1541" s="5">
        <f>ROUNDUP(D1541,0)</f>
        <v>0</v>
      </c>
    </row>
    <row r="1542" ht="12.75">
      <c r="O1542" s="5">
        <f>ROUNDUP(D1542,0)</f>
        <v>0</v>
      </c>
    </row>
    <row r="1543" ht="12.75">
      <c r="O1543" s="5">
        <f>ROUNDUP(D1543,0)</f>
        <v>0</v>
      </c>
    </row>
    <row r="1544" ht="12.75">
      <c r="O1544" s="5">
        <f>ROUNDUP(D1544,0)</f>
        <v>0</v>
      </c>
    </row>
    <row r="1545" ht="12.75">
      <c r="O1545" s="5">
        <f>ROUNDUP(D1545,0)</f>
        <v>0</v>
      </c>
    </row>
    <row r="1546" ht="12.75">
      <c r="O1546" s="5">
        <f>ROUNDUP(D1546,0)</f>
        <v>0</v>
      </c>
    </row>
    <row r="1547" ht="12.75">
      <c r="O1547" s="5">
        <f>ROUNDUP(D1547,0)</f>
        <v>0</v>
      </c>
    </row>
    <row r="1548" ht="12.75">
      <c r="O1548" s="5">
        <f>ROUNDUP(D1548,0)</f>
        <v>0</v>
      </c>
    </row>
    <row r="1549" ht="12.75">
      <c r="O1549" s="5">
        <f>ROUNDUP(D1549,0)</f>
        <v>0</v>
      </c>
    </row>
    <row r="1550" ht="12.75">
      <c r="O1550" s="5">
        <f>ROUNDUP(D1550,0)</f>
        <v>0</v>
      </c>
    </row>
    <row r="1551" ht="12.75">
      <c r="O1551" s="5">
        <f>ROUNDUP(D1551,0)</f>
        <v>0</v>
      </c>
    </row>
    <row r="1552" ht="12.75">
      <c r="O1552" s="5">
        <f>ROUNDUP(D1552,0)</f>
        <v>0</v>
      </c>
    </row>
    <row r="1553" ht="12.75">
      <c r="O1553" s="5">
        <f>ROUNDUP(D1553,0)</f>
        <v>0</v>
      </c>
    </row>
    <row r="1554" ht="12.75">
      <c r="O1554" s="5">
        <f>ROUNDUP(D1554,0)</f>
        <v>0</v>
      </c>
    </row>
    <row r="1555" ht="12.75">
      <c r="O1555" s="5">
        <f>ROUNDUP(D1555,0)</f>
        <v>0</v>
      </c>
    </row>
    <row r="1556" ht="12.75">
      <c r="O1556" s="5">
        <f>ROUNDUP(D1556,0)</f>
        <v>0</v>
      </c>
    </row>
    <row r="1557" ht="12.75">
      <c r="O1557" s="5">
        <f>ROUNDUP(D1557,0)</f>
        <v>0</v>
      </c>
    </row>
    <row r="1558" ht="12.75">
      <c r="O1558" s="5">
        <f>ROUNDUP(D1558,0)</f>
        <v>0</v>
      </c>
    </row>
    <row r="1559" ht="12.75">
      <c r="O1559" s="5">
        <f>ROUNDUP(D1559,0)</f>
        <v>0</v>
      </c>
    </row>
    <row r="1560" ht="12.75">
      <c r="O1560" s="5">
        <f>ROUNDUP(D1560,0)</f>
        <v>0</v>
      </c>
    </row>
    <row r="1561" ht="12.75">
      <c r="O1561" s="5">
        <f>ROUNDUP(D1561,0)</f>
        <v>0</v>
      </c>
    </row>
    <row r="1562" ht="12.75">
      <c r="O1562" s="5">
        <f>ROUNDUP(D1562,0)</f>
        <v>0</v>
      </c>
    </row>
    <row r="1563" ht="12.75">
      <c r="O1563" s="5">
        <f>ROUNDUP(D1563,0)</f>
        <v>0</v>
      </c>
    </row>
    <row r="1564" ht="12.75">
      <c r="O1564" s="5">
        <f>ROUNDUP(D1564,0)</f>
        <v>0</v>
      </c>
    </row>
    <row r="1565" ht="12.75">
      <c r="O1565" s="5">
        <f>ROUNDUP(D1565,0)</f>
        <v>0</v>
      </c>
    </row>
    <row r="1566" ht="12.75">
      <c r="O1566" s="5">
        <f>ROUNDUP(D1566,0)</f>
        <v>0</v>
      </c>
    </row>
    <row r="1567" ht="12.75">
      <c r="O1567" s="5">
        <f>ROUNDUP(D1567,0)</f>
        <v>0</v>
      </c>
    </row>
    <row r="1568" ht="12.75">
      <c r="O1568" s="5">
        <f>ROUNDUP(D1568,0)</f>
        <v>0</v>
      </c>
    </row>
    <row r="1569" ht="12.75">
      <c r="O1569" s="5">
        <f>ROUNDUP(D1569,0)</f>
        <v>0</v>
      </c>
    </row>
    <row r="1570" ht="12.75">
      <c r="O1570" s="5">
        <f>ROUNDUP(D1570,0)</f>
        <v>0</v>
      </c>
    </row>
    <row r="1571" ht="12.75">
      <c r="O1571" s="5">
        <f>ROUNDUP(D1571,0)</f>
        <v>0</v>
      </c>
    </row>
    <row r="1572" ht="12.75">
      <c r="O1572" s="5">
        <f>ROUNDUP(D1572,0)</f>
        <v>0</v>
      </c>
    </row>
    <row r="1573" ht="12.75">
      <c r="O1573" s="5">
        <f>ROUNDUP(D1573,0)</f>
        <v>0</v>
      </c>
    </row>
    <row r="1574" ht="12.75">
      <c r="O1574" s="5">
        <f>ROUNDUP(D1574,0)</f>
        <v>0</v>
      </c>
    </row>
    <row r="1575" ht="12.75">
      <c r="O1575" s="5">
        <f>ROUNDUP(D1575,0)</f>
        <v>0</v>
      </c>
    </row>
    <row r="1576" ht="12.75">
      <c r="O1576" s="5">
        <f>ROUNDUP(D1576,0)</f>
        <v>0</v>
      </c>
    </row>
    <row r="1577" ht="12.75">
      <c r="O1577" s="5">
        <f>ROUNDUP(D1577,0)</f>
        <v>0</v>
      </c>
    </row>
    <row r="1578" ht="12.75">
      <c r="O1578" s="5">
        <f>ROUNDUP(D1578,0)</f>
        <v>0</v>
      </c>
    </row>
    <row r="1579" ht="12.75">
      <c r="O1579" s="5">
        <f>ROUNDUP(D1579,0)</f>
        <v>0</v>
      </c>
    </row>
    <row r="1580" ht="12.75">
      <c r="O1580" s="5">
        <f>ROUNDUP(D1580,0)</f>
        <v>0</v>
      </c>
    </row>
    <row r="1581" ht="12.75">
      <c r="O1581" s="5">
        <f>ROUNDUP(D1581,0)</f>
        <v>0</v>
      </c>
    </row>
    <row r="1582" ht="12.75">
      <c r="O1582" s="5">
        <f>ROUNDUP(D1582,0)</f>
        <v>0</v>
      </c>
    </row>
    <row r="1583" ht="12.75">
      <c r="O1583" s="5">
        <f>ROUNDUP(D1583,0)</f>
        <v>0</v>
      </c>
    </row>
    <row r="1584" ht="12.75">
      <c r="O1584" s="5">
        <f>ROUNDUP(D1584,0)</f>
        <v>0</v>
      </c>
    </row>
    <row r="1585" ht="12.75">
      <c r="O1585" s="5">
        <f>ROUNDUP(D1585,0)</f>
        <v>0</v>
      </c>
    </row>
    <row r="1586" ht="12.75">
      <c r="O1586" s="5">
        <f>ROUNDUP(D1586,0)</f>
        <v>0</v>
      </c>
    </row>
    <row r="1587" ht="12.75">
      <c r="O1587" s="5">
        <f>ROUNDUP(D1587,0)</f>
        <v>0</v>
      </c>
    </row>
    <row r="1588" ht="12.75">
      <c r="O1588" s="5">
        <f>ROUNDUP(D1588,0)</f>
        <v>0</v>
      </c>
    </row>
    <row r="1589" ht="12.75">
      <c r="O1589" s="5">
        <f>ROUNDUP(D1589,0)</f>
        <v>0</v>
      </c>
    </row>
    <row r="1590" ht="12.75">
      <c r="O1590" s="5">
        <f>ROUNDUP(D1590,0)</f>
        <v>0</v>
      </c>
    </row>
    <row r="1591" ht="12.75">
      <c r="O1591" s="5">
        <f>ROUNDUP(D1591,0)</f>
        <v>0</v>
      </c>
    </row>
    <row r="1592" ht="12.75">
      <c r="O1592" s="5">
        <f>ROUNDUP(D1592,0)</f>
        <v>0</v>
      </c>
    </row>
    <row r="1593" ht="12.75">
      <c r="O1593" s="5">
        <f>ROUNDUP(D1593,0)</f>
        <v>0</v>
      </c>
    </row>
    <row r="1594" ht="12.75">
      <c r="O1594" s="5">
        <f>ROUNDUP(D1594,0)</f>
        <v>0</v>
      </c>
    </row>
    <row r="1595" ht="12.75">
      <c r="O1595" s="5">
        <f>ROUNDUP(D1595,0)</f>
        <v>0</v>
      </c>
    </row>
    <row r="1596" ht="12.75">
      <c r="O1596" s="5">
        <f>ROUNDUP(D1596,0)</f>
        <v>0</v>
      </c>
    </row>
    <row r="1597" ht="12.75">
      <c r="O1597" s="5">
        <f>ROUNDUP(D1597,0)</f>
        <v>0</v>
      </c>
    </row>
    <row r="1598" ht="12.75">
      <c r="O1598" s="5">
        <f>ROUNDUP(D1598,0)</f>
        <v>0</v>
      </c>
    </row>
    <row r="1599" ht="12.75">
      <c r="O1599" s="5">
        <f>ROUNDUP(D1599,0)</f>
        <v>0</v>
      </c>
    </row>
    <row r="1600" ht="12.75">
      <c r="O1600" s="5">
        <f>ROUNDUP(D1600,0)</f>
        <v>0</v>
      </c>
    </row>
    <row r="1601" ht="12.75">
      <c r="O1601" s="5">
        <f>ROUNDUP(D1601,0)</f>
        <v>0</v>
      </c>
    </row>
    <row r="1602" ht="12.75">
      <c r="O1602" s="5">
        <f>ROUNDUP(D1602,0)</f>
        <v>0</v>
      </c>
    </row>
    <row r="1603" ht="12.75">
      <c r="O1603" s="5">
        <f>ROUNDUP(D1603,0)</f>
        <v>0</v>
      </c>
    </row>
    <row r="1604" ht="12.75">
      <c r="O1604" s="5">
        <f>ROUNDUP(D1604,0)</f>
        <v>0</v>
      </c>
    </row>
    <row r="1605" ht="12.75">
      <c r="O1605" s="5">
        <f>ROUNDUP(D1605,0)</f>
        <v>0</v>
      </c>
    </row>
    <row r="1606" ht="12.75">
      <c r="O1606" s="5">
        <f>ROUNDUP(D1606,0)</f>
        <v>0</v>
      </c>
    </row>
    <row r="1607" ht="12.75">
      <c r="O1607" s="5">
        <f>ROUNDUP(D1607,0)</f>
        <v>0</v>
      </c>
    </row>
    <row r="1608" ht="12.75">
      <c r="O1608" s="5">
        <f>ROUNDUP(D1608,0)</f>
        <v>0</v>
      </c>
    </row>
    <row r="1609" ht="12.75">
      <c r="O1609" s="5">
        <f>ROUNDUP(D1609,0)</f>
        <v>0</v>
      </c>
    </row>
    <row r="1610" ht="12.75">
      <c r="O1610" s="5">
        <f>ROUNDUP(D1610,0)</f>
        <v>0</v>
      </c>
    </row>
    <row r="1611" ht="12.75">
      <c r="O1611" s="5">
        <f>ROUNDUP(D1611,0)</f>
        <v>0</v>
      </c>
    </row>
    <row r="1612" ht="12.75">
      <c r="O1612" s="5">
        <f>ROUNDUP(D1612,0)</f>
        <v>0</v>
      </c>
    </row>
    <row r="1613" ht="12.75">
      <c r="O1613" s="5">
        <f>ROUNDUP(D1613,0)</f>
        <v>0</v>
      </c>
    </row>
    <row r="1614" ht="12.75">
      <c r="O1614" s="5">
        <f>ROUNDUP(D1614,0)</f>
        <v>0</v>
      </c>
    </row>
    <row r="1615" ht="12.75">
      <c r="O1615" s="5">
        <f>ROUNDUP(D1615,0)</f>
        <v>0</v>
      </c>
    </row>
    <row r="1616" ht="12.75">
      <c r="O1616" s="5">
        <f>ROUNDUP(D1616,0)</f>
        <v>0</v>
      </c>
    </row>
    <row r="1617" ht="12.75">
      <c r="O1617" s="5">
        <f>ROUNDUP(D1617,0)</f>
        <v>0</v>
      </c>
    </row>
    <row r="1618" ht="12.75">
      <c r="O1618" s="5">
        <f>ROUNDUP(D1618,0)</f>
        <v>0</v>
      </c>
    </row>
    <row r="1619" ht="12.75">
      <c r="O1619" s="5">
        <f>ROUNDUP(D1619,0)</f>
        <v>0</v>
      </c>
    </row>
    <row r="1620" ht="12.75">
      <c r="O1620" s="5">
        <f>ROUNDUP(D1620,0)</f>
        <v>0</v>
      </c>
    </row>
    <row r="1621" ht="12.75">
      <c r="O1621" s="5">
        <f>ROUNDUP(D1621,0)</f>
        <v>0</v>
      </c>
    </row>
    <row r="1622" ht="12.75">
      <c r="O1622" s="5">
        <f>ROUNDUP(D1622,0)</f>
        <v>0</v>
      </c>
    </row>
    <row r="1623" ht="12.75">
      <c r="O1623" s="5">
        <f>ROUNDUP(D1623,0)</f>
        <v>0</v>
      </c>
    </row>
    <row r="1624" ht="12.75">
      <c r="O1624" s="5">
        <f>ROUNDUP(D1624,0)</f>
        <v>0</v>
      </c>
    </row>
    <row r="1625" ht="12.75">
      <c r="O1625" s="5">
        <f>ROUNDUP(D1625,0)</f>
        <v>0</v>
      </c>
    </row>
    <row r="1626" ht="12.75">
      <c r="O1626" s="5">
        <f>ROUNDUP(D1626,0)</f>
        <v>0</v>
      </c>
    </row>
    <row r="1627" ht="12.75">
      <c r="O1627" s="5">
        <f>ROUNDUP(D1627,0)</f>
        <v>0</v>
      </c>
    </row>
    <row r="1628" ht="12.75">
      <c r="O1628" s="5">
        <f>ROUNDUP(D1628,0)</f>
        <v>0</v>
      </c>
    </row>
    <row r="1629" ht="12.75">
      <c r="O1629" s="5">
        <f>ROUNDUP(D1629,0)</f>
        <v>0</v>
      </c>
    </row>
    <row r="1630" ht="12.75">
      <c r="O1630" s="5">
        <f>ROUNDUP(D1630,0)</f>
        <v>0</v>
      </c>
    </row>
    <row r="1631" ht="12.75">
      <c r="O1631" s="5">
        <f>ROUNDUP(D1631,0)</f>
        <v>0</v>
      </c>
    </row>
    <row r="1632" ht="12.75">
      <c r="O1632" s="5">
        <f>ROUNDUP(D1632,0)</f>
        <v>0</v>
      </c>
    </row>
    <row r="1633" ht="12.75">
      <c r="O1633" s="5">
        <f>ROUNDUP(D1633,0)</f>
        <v>0</v>
      </c>
    </row>
    <row r="1634" ht="12.75">
      <c r="O1634" s="5">
        <f>ROUNDUP(D1634,0)</f>
        <v>0</v>
      </c>
    </row>
    <row r="1635" ht="12.75">
      <c r="O1635" s="5">
        <f>ROUNDUP(D1635,0)</f>
        <v>0</v>
      </c>
    </row>
    <row r="1636" ht="12.75">
      <c r="O1636" s="5">
        <f>ROUNDUP(D1636,0)</f>
        <v>0</v>
      </c>
    </row>
    <row r="1637" ht="12.75">
      <c r="O1637" s="5">
        <f>ROUNDUP(D1637,0)</f>
        <v>0</v>
      </c>
    </row>
    <row r="1638" ht="12.75">
      <c r="O1638" s="5">
        <f>ROUNDUP(D1638,0)</f>
        <v>0</v>
      </c>
    </row>
    <row r="1639" ht="12.75">
      <c r="O1639" s="5">
        <f>ROUNDUP(D1639,0)</f>
        <v>0</v>
      </c>
    </row>
    <row r="1640" ht="12.75">
      <c r="O1640" s="5">
        <f>ROUNDUP(D1640,0)</f>
        <v>0</v>
      </c>
    </row>
    <row r="1641" ht="12.75">
      <c r="O1641" s="5">
        <f>ROUNDUP(D1641,0)</f>
        <v>0</v>
      </c>
    </row>
    <row r="1642" ht="12.75">
      <c r="O1642" s="5">
        <f>ROUNDUP(D1642,0)</f>
        <v>0</v>
      </c>
    </row>
    <row r="1643" ht="12.75">
      <c r="O1643" s="5">
        <f>ROUNDUP(D1643,0)</f>
        <v>0</v>
      </c>
    </row>
    <row r="1644" ht="12.75">
      <c r="O1644" s="5">
        <f>ROUNDUP(D1644,0)</f>
        <v>0</v>
      </c>
    </row>
    <row r="1645" ht="12.75">
      <c r="O1645" s="5">
        <f>ROUNDUP(D1645,0)</f>
        <v>0</v>
      </c>
    </row>
    <row r="1646" ht="12.75">
      <c r="O1646" s="5">
        <f>ROUNDUP(D1646,0)</f>
        <v>0</v>
      </c>
    </row>
    <row r="1647" ht="12.75">
      <c r="O1647" s="5">
        <f>ROUNDUP(D1647,0)</f>
        <v>0</v>
      </c>
    </row>
    <row r="1648" ht="12.75">
      <c r="O1648" s="5">
        <f>ROUNDUP(D1648,0)</f>
        <v>0</v>
      </c>
    </row>
    <row r="1649" ht="12.75">
      <c r="O1649" s="5">
        <f>ROUNDUP(D1649,0)</f>
        <v>0</v>
      </c>
    </row>
    <row r="1650" ht="12.75">
      <c r="O1650" s="5">
        <f>ROUNDUP(D1650,0)</f>
        <v>0</v>
      </c>
    </row>
    <row r="1651" ht="12.75">
      <c r="O1651" s="5">
        <f>ROUNDUP(D1651,0)</f>
        <v>0</v>
      </c>
    </row>
    <row r="1652" ht="12.75">
      <c r="O1652" s="5">
        <f>ROUNDUP(D1652,0)</f>
        <v>0</v>
      </c>
    </row>
    <row r="1653" ht="12.75">
      <c r="O1653" s="5">
        <f>ROUNDUP(D1653,0)</f>
        <v>0</v>
      </c>
    </row>
    <row r="1654" ht="12.75">
      <c r="O1654" s="5">
        <f>ROUNDUP(D1654,0)</f>
        <v>0</v>
      </c>
    </row>
    <row r="1655" ht="12.75">
      <c r="O1655" s="5">
        <f>ROUNDUP(D1655,0)</f>
        <v>0</v>
      </c>
    </row>
    <row r="1656" ht="12.75">
      <c r="O1656" s="5">
        <f>ROUNDUP(D1656,0)</f>
        <v>0</v>
      </c>
    </row>
    <row r="1657" ht="12.75">
      <c r="O1657" s="5">
        <f>ROUNDUP(D1657,0)</f>
        <v>0</v>
      </c>
    </row>
    <row r="1658" ht="12.75">
      <c r="O1658" s="5">
        <f>ROUNDUP(D1658,0)</f>
        <v>0</v>
      </c>
    </row>
    <row r="1659" ht="12.75">
      <c r="O1659" s="5">
        <f>ROUNDUP(D1659,0)</f>
        <v>0</v>
      </c>
    </row>
    <row r="1660" ht="12.75">
      <c r="O1660" s="5">
        <f>ROUNDUP(D1660,0)</f>
        <v>0</v>
      </c>
    </row>
    <row r="1661" ht="12.75">
      <c r="O1661" s="5">
        <f>ROUNDUP(D1661,0)</f>
        <v>0</v>
      </c>
    </row>
    <row r="1662" ht="12.75">
      <c r="O1662" s="5">
        <f>ROUNDUP(D1662,0)</f>
        <v>0</v>
      </c>
    </row>
    <row r="1663" ht="12.75">
      <c r="O1663" s="5">
        <f>ROUNDUP(D1663,0)</f>
        <v>0</v>
      </c>
    </row>
    <row r="1664" ht="12.75">
      <c r="O1664" s="5">
        <f>ROUNDUP(D1664,0)</f>
        <v>0</v>
      </c>
    </row>
    <row r="1665" ht="12.75">
      <c r="O1665" s="5">
        <f>ROUNDUP(D1665,0)</f>
        <v>0</v>
      </c>
    </row>
    <row r="1666" ht="12.75">
      <c r="O1666" s="5">
        <f>ROUNDUP(D1666,0)</f>
        <v>0</v>
      </c>
    </row>
    <row r="1667" ht="12.75">
      <c r="O1667" s="5">
        <f>ROUNDUP(D1667,0)</f>
        <v>0</v>
      </c>
    </row>
    <row r="1668" ht="12.75">
      <c r="O1668" s="5">
        <f>ROUNDUP(D1668,0)</f>
        <v>0</v>
      </c>
    </row>
    <row r="1669" ht="12.75">
      <c r="O1669" s="5">
        <f>ROUNDUP(D1669,0)</f>
        <v>0</v>
      </c>
    </row>
    <row r="1670" ht="12.75">
      <c r="O1670" s="5">
        <f>ROUNDUP(D1670,0)</f>
        <v>0</v>
      </c>
    </row>
    <row r="1671" ht="12.75">
      <c r="O1671" s="5">
        <f>ROUNDUP(D1671,0)</f>
        <v>0</v>
      </c>
    </row>
    <row r="1672" ht="12.75">
      <c r="O1672" s="5">
        <f>ROUNDUP(D1672,0)</f>
        <v>0</v>
      </c>
    </row>
    <row r="1673" ht="12.75">
      <c r="O1673" s="5">
        <f>ROUNDUP(D1673,0)</f>
        <v>0</v>
      </c>
    </row>
    <row r="1674" ht="12.75">
      <c r="O1674" s="5">
        <f>ROUNDUP(D1674,0)</f>
        <v>0</v>
      </c>
    </row>
    <row r="1675" ht="12.75">
      <c r="O1675" s="5">
        <f>ROUNDUP(D1675,0)</f>
        <v>0</v>
      </c>
    </row>
    <row r="1676" ht="12.75">
      <c r="O1676" s="5">
        <f>ROUNDUP(D1676,0)</f>
        <v>0</v>
      </c>
    </row>
    <row r="1677" ht="12.75">
      <c r="O1677" s="5">
        <f>ROUNDUP(D1677,0)</f>
        <v>0</v>
      </c>
    </row>
    <row r="1678" ht="12.75">
      <c r="O1678" s="5">
        <f>ROUNDUP(D1678,0)</f>
        <v>0</v>
      </c>
    </row>
    <row r="1679" ht="12.75">
      <c r="O1679" s="5">
        <f>ROUNDUP(D1679,0)</f>
        <v>0</v>
      </c>
    </row>
    <row r="1680" ht="12.75">
      <c r="O1680" s="5">
        <f>ROUNDUP(D1680,0)</f>
        <v>0</v>
      </c>
    </row>
    <row r="1681" ht="12.75">
      <c r="O1681" s="5">
        <f>ROUNDUP(D1681,0)</f>
        <v>0</v>
      </c>
    </row>
    <row r="1682" ht="12.75">
      <c r="O1682" s="5">
        <f>ROUNDUP(D1682,0)</f>
        <v>0</v>
      </c>
    </row>
    <row r="1683" ht="12.75">
      <c r="O1683" s="5">
        <f>ROUNDUP(D1683,0)</f>
        <v>0</v>
      </c>
    </row>
    <row r="1684" ht="12.75">
      <c r="O1684" s="5">
        <f>ROUNDUP(D1684,0)</f>
        <v>0</v>
      </c>
    </row>
    <row r="1685" ht="12.75">
      <c r="O1685" s="5">
        <f>ROUNDUP(D1685,0)</f>
        <v>0</v>
      </c>
    </row>
    <row r="1686" ht="12.75">
      <c r="O1686" s="5">
        <f>ROUNDUP(D1686,0)</f>
        <v>0</v>
      </c>
    </row>
    <row r="1687" ht="12.75">
      <c r="O1687" s="5">
        <f>ROUNDUP(D1687,0)</f>
        <v>0</v>
      </c>
    </row>
    <row r="1688" ht="12.75">
      <c r="O1688" s="5">
        <f>ROUNDUP(D1688,0)</f>
        <v>0</v>
      </c>
    </row>
    <row r="1689" ht="12.75">
      <c r="O1689" s="5">
        <f>ROUNDUP(D1689,0)</f>
        <v>0</v>
      </c>
    </row>
    <row r="1690" ht="12.75">
      <c r="O1690" s="5">
        <f>ROUNDUP(D1690,0)</f>
        <v>0</v>
      </c>
    </row>
    <row r="1691" ht="12.75">
      <c r="O1691" s="5">
        <f>ROUNDUP(D1691,0)</f>
        <v>0</v>
      </c>
    </row>
    <row r="1692" ht="12.75">
      <c r="O1692" s="5">
        <f>ROUNDUP(D1692,0)</f>
        <v>0</v>
      </c>
    </row>
    <row r="1693" ht="12.75">
      <c r="O1693" s="5">
        <f>ROUNDUP(D1693,0)</f>
        <v>0</v>
      </c>
    </row>
    <row r="1694" ht="12.75">
      <c r="O1694" s="5">
        <f>ROUNDUP(D1694,0)</f>
        <v>0</v>
      </c>
    </row>
    <row r="1695" ht="12.75">
      <c r="O1695" s="5">
        <f>ROUNDUP(D1695,0)</f>
        <v>0</v>
      </c>
    </row>
    <row r="1696" ht="12.75">
      <c r="O1696" s="5">
        <f>ROUNDUP(D1696,0)</f>
        <v>0</v>
      </c>
    </row>
    <row r="1697" ht="12.75">
      <c r="O1697" s="5">
        <f>ROUNDUP(D1697,0)</f>
        <v>0</v>
      </c>
    </row>
    <row r="1698" ht="12.75">
      <c r="O1698" s="5">
        <f>ROUNDUP(D1698,0)</f>
        <v>0</v>
      </c>
    </row>
    <row r="1699" ht="12.75">
      <c r="O1699" s="5">
        <f>ROUNDUP(D1699,0)</f>
        <v>0</v>
      </c>
    </row>
    <row r="1700" ht="12.75">
      <c r="O1700" s="5">
        <f>ROUNDUP(D1700,0)</f>
        <v>0</v>
      </c>
    </row>
    <row r="1701" ht="12.75">
      <c r="O1701" s="5">
        <f>ROUNDUP(D1701,0)</f>
        <v>0</v>
      </c>
    </row>
    <row r="1702" ht="12.75">
      <c r="O1702" s="5">
        <f>ROUNDUP(D1702,0)</f>
        <v>0</v>
      </c>
    </row>
    <row r="1703" ht="12.75">
      <c r="O1703" s="5">
        <f>ROUNDUP(D1703,0)</f>
        <v>0</v>
      </c>
    </row>
    <row r="1704" ht="12.75">
      <c r="O1704" s="5">
        <f>ROUNDUP(D1704,0)</f>
        <v>0</v>
      </c>
    </row>
    <row r="1705" ht="12.75">
      <c r="O1705" s="5">
        <f>ROUNDUP(D1705,0)</f>
        <v>0</v>
      </c>
    </row>
    <row r="1706" ht="12.75">
      <c r="O1706" s="5">
        <f>ROUNDUP(D1706,0)</f>
        <v>0</v>
      </c>
    </row>
    <row r="1707" ht="12.75">
      <c r="O1707" s="5">
        <f>ROUNDUP(D1707,0)</f>
        <v>0</v>
      </c>
    </row>
    <row r="1708" ht="12.75">
      <c r="O1708" s="5">
        <f>ROUNDUP(D1708,0)</f>
        <v>0</v>
      </c>
    </row>
    <row r="1709" ht="12.75">
      <c r="O1709" s="5">
        <f>ROUNDUP(D1709,0)</f>
        <v>0</v>
      </c>
    </row>
    <row r="1710" ht="12.75">
      <c r="O1710" s="5">
        <f>ROUNDUP(D1710,0)</f>
        <v>0</v>
      </c>
    </row>
    <row r="1711" ht="12.75">
      <c r="O1711" s="5">
        <f>ROUNDUP(D1711,0)</f>
        <v>0</v>
      </c>
    </row>
    <row r="1712" ht="12.75">
      <c r="O1712" s="5">
        <f>ROUNDUP(D1712,0)</f>
        <v>0</v>
      </c>
    </row>
    <row r="1713" ht="12.75">
      <c r="O1713" s="5">
        <f>ROUNDUP(D1713,0)</f>
        <v>0</v>
      </c>
    </row>
    <row r="1714" ht="12.75">
      <c r="O1714" s="5">
        <f>ROUNDUP(D1714,0)</f>
        <v>0</v>
      </c>
    </row>
    <row r="1715" ht="12.75">
      <c r="O1715" s="5">
        <f>ROUNDUP(D1715,0)</f>
        <v>0</v>
      </c>
    </row>
    <row r="1716" ht="12.75">
      <c r="O1716" s="5">
        <f>ROUNDUP(D1716,0)</f>
        <v>0</v>
      </c>
    </row>
    <row r="1717" ht="12.75">
      <c r="O1717" s="5">
        <f>ROUNDUP(D1717,0)</f>
        <v>0</v>
      </c>
    </row>
    <row r="1718" ht="12.75">
      <c r="O1718" s="5">
        <f>ROUNDUP(D1718,0)</f>
        <v>0</v>
      </c>
    </row>
    <row r="1719" ht="12.75">
      <c r="O1719" s="5">
        <f>ROUNDUP(D1719,0)</f>
        <v>0</v>
      </c>
    </row>
    <row r="1720" ht="12.75">
      <c r="O1720" s="5">
        <f>ROUNDUP(D1720,0)</f>
        <v>0</v>
      </c>
    </row>
    <row r="1721" ht="12.75">
      <c r="O1721" s="5">
        <f>ROUNDUP(D1721,0)</f>
        <v>0</v>
      </c>
    </row>
    <row r="1722" ht="12.75">
      <c r="O1722" s="5">
        <f>ROUNDUP(D1722,0)</f>
        <v>0</v>
      </c>
    </row>
    <row r="1723" ht="12.75">
      <c r="O1723" s="5">
        <f>ROUNDUP(D1723,0)</f>
        <v>0</v>
      </c>
    </row>
    <row r="1724" ht="12.75">
      <c r="O1724" s="5">
        <f>ROUNDUP(D1724,0)</f>
        <v>0</v>
      </c>
    </row>
    <row r="1725" ht="12.75">
      <c r="O1725" s="5">
        <f>ROUNDUP(D1725,0)</f>
        <v>0</v>
      </c>
    </row>
    <row r="1726" ht="12.75">
      <c r="O1726" s="5">
        <f>ROUNDUP(D1726,0)</f>
        <v>0</v>
      </c>
    </row>
    <row r="1727" ht="12.75">
      <c r="O1727" s="5">
        <f>ROUNDUP(D1727,0)</f>
        <v>0</v>
      </c>
    </row>
    <row r="1728" ht="12.75">
      <c r="O1728" s="5">
        <f>ROUNDUP(D1728,0)</f>
        <v>0</v>
      </c>
    </row>
    <row r="1729" ht="12.75">
      <c r="O1729" s="5">
        <f>ROUNDUP(D1729,0)</f>
        <v>0</v>
      </c>
    </row>
    <row r="1730" ht="12.75">
      <c r="O1730" s="5">
        <f>ROUNDUP(D1730,0)</f>
        <v>0</v>
      </c>
    </row>
    <row r="1731" ht="12.75">
      <c r="O1731" s="5">
        <f>ROUNDUP(D1731,0)</f>
        <v>0</v>
      </c>
    </row>
    <row r="1732" ht="12.75">
      <c r="O1732" s="5">
        <f>ROUNDUP(D1732,0)</f>
        <v>0</v>
      </c>
    </row>
    <row r="1733" ht="12.75">
      <c r="O1733" s="5">
        <f>ROUNDUP(D1733,0)</f>
        <v>0</v>
      </c>
    </row>
    <row r="1734" ht="12.75">
      <c r="O1734" s="5">
        <f>ROUNDUP(D1734,0)</f>
        <v>0</v>
      </c>
    </row>
    <row r="1735" ht="12.75">
      <c r="O1735" s="5">
        <f>ROUNDUP(D1735,0)</f>
        <v>0</v>
      </c>
    </row>
    <row r="1736" ht="12.75">
      <c r="O1736" s="5">
        <f>ROUNDUP(D1736,0)</f>
        <v>0</v>
      </c>
    </row>
    <row r="1737" ht="12.75">
      <c r="O1737" s="5">
        <f>ROUNDUP(D1737,0)</f>
        <v>0</v>
      </c>
    </row>
    <row r="1738" ht="12.75">
      <c r="O1738" s="5">
        <f>ROUNDUP(D1738,0)</f>
        <v>0</v>
      </c>
    </row>
    <row r="1739" ht="12.75">
      <c r="O1739" s="5">
        <f>ROUNDUP(D1739,0)</f>
        <v>0</v>
      </c>
    </row>
    <row r="1740" ht="12.75">
      <c r="O1740" s="5">
        <f>ROUNDUP(D1740,0)</f>
        <v>0</v>
      </c>
    </row>
    <row r="1741" ht="12.75">
      <c r="O1741" s="5">
        <f>ROUNDUP(D1741,0)</f>
        <v>0</v>
      </c>
    </row>
    <row r="1742" ht="12.75">
      <c r="O1742" s="5">
        <f>ROUNDUP(D1742,0)</f>
        <v>0</v>
      </c>
    </row>
    <row r="1743" ht="12.75">
      <c r="O1743" s="5">
        <f>ROUNDUP(D1743,0)</f>
        <v>0</v>
      </c>
    </row>
    <row r="1744" ht="12.75">
      <c r="O1744" s="5">
        <f>ROUNDUP(D1744,0)</f>
        <v>0</v>
      </c>
    </row>
    <row r="1745" ht="12.75">
      <c r="O1745" s="5">
        <f>ROUNDUP(D1745,0)</f>
        <v>0</v>
      </c>
    </row>
    <row r="1746" ht="12.75">
      <c r="O1746" s="5">
        <f>ROUNDUP(D1746,0)</f>
        <v>0</v>
      </c>
    </row>
    <row r="1747" ht="12.75">
      <c r="O1747" s="5">
        <f>ROUNDUP(D1747,0)</f>
        <v>0</v>
      </c>
    </row>
    <row r="1748" ht="12.75">
      <c r="O1748" s="5">
        <f>ROUNDUP(D1748,0)</f>
        <v>0</v>
      </c>
    </row>
    <row r="1749" ht="12.75">
      <c r="O1749" s="5">
        <f>ROUNDUP(D1749,0)</f>
        <v>0</v>
      </c>
    </row>
    <row r="1750" ht="12.75">
      <c r="O1750" s="5">
        <f>ROUNDUP(D1750,0)</f>
        <v>0</v>
      </c>
    </row>
    <row r="1751" ht="12.75">
      <c r="O1751" s="5">
        <f>ROUNDUP(D1751,0)</f>
        <v>0</v>
      </c>
    </row>
    <row r="1752" ht="12.75">
      <c r="O1752" s="5">
        <f>ROUNDUP(D1752,0)</f>
        <v>0</v>
      </c>
    </row>
    <row r="1753" ht="12.75">
      <c r="O1753" s="5">
        <f>ROUNDUP(D1753,0)</f>
        <v>0</v>
      </c>
    </row>
    <row r="1754" ht="12.75">
      <c r="O1754" s="5">
        <f>ROUNDUP(D1754,0)</f>
        <v>0</v>
      </c>
    </row>
    <row r="1755" ht="12.75">
      <c r="O1755" s="5">
        <f>ROUNDUP(D1755,0)</f>
        <v>0</v>
      </c>
    </row>
    <row r="1756" ht="12.75">
      <c r="O1756" s="5">
        <f>ROUNDUP(D1756,0)</f>
        <v>0</v>
      </c>
    </row>
    <row r="1757" ht="12.75">
      <c r="O1757" s="5">
        <f>ROUNDUP(D1757,0)</f>
        <v>0</v>
      </c>
    </row>
    <row r="1758" ht="12.75">
      <c r="O1758" s="5">
        <f>ROUNDUP(D1758,0)</f>
        <v>0</v>
      </c>
    </row>
    <row r="1759" ht="12.75">
      <c r="O1759" s="5">
        <f>ROUNDUP(D1759,0)</f>
        <v>0</v>
      </c>
    </row>
    <row r="1760" ht="12.75">
      <c r="O1760" s="5">
        <f>ROUNDUP(D1760,0)</f>
        <v>0</v>
      </c>
    </row>
    <row r="1761" ht="12.75">
      <c r="O1761" s="5">
        <f>ROUNDUP(D1761,0)</f>
        <v>0</v>
      </c>
    </row>
    <row r="1762" ht="12.75">
      <c r="O1762" s="5">
        <f>ROUNDUP(D1762,0)</f>
        <v>0</v>
      </c>
    </row>
    <row r="1763" ht="12.75">
      <c r="O1763" s="5">
        <f>ROUNDUP(D1763,0)</f>
        <v>0</v>
      </c>
    </row>
    <row r="1764" ht="12.75">
      <c r="O1764" s="5">
        <f>ROUNDUP(D1764,0)</f>
        <v>0</v>
      </c>
    </row>
    <row r="1765" ht="12.75">
      <c r="O1765" s="5">
        <f>ROUNDUP(D1765,0)</f>
        <v>0</v>
      </c>
    </row>
    <row r="1766" ht="12.75">
      <c r="O1766" s="5">
        <f>ROUNDUP(D1766,0)</f>
        <v>0</v>
      </c>
    </row>
    <row r="1767" ht="12.75">
      <c r="O1767" s="5">
        <f>ROUNDUP(D1767,0)</f>
        <v>0</v>
      </c>
    </row>
    <row r="1768" ht="12.75">
      <c r="O1768" s="5">
        <f>ROUNDUP(D1768,0)</f>
        <v>0</v>
      </c>
    </row>
    <row r="1769" ht="12.75">
      <c r="O1769" s="5">
        <f>ROUNDUP(D1769,0)</f>
        <v>0</v>
      </c>
    </row>
    <row r="1770" ht="12.75">
      <c r="O1770" s="5">
        <f>ROUNDUP(D1770,0)</f>
        <v>0</v>
      </c>
    </row>
    <row r="1771" ht="12.75">
      <c r="O1771" s="5">
        <f>ROUNDUP(D1771,0)</f>
        <v>0</v>
      </c>
    </row>
    <row r="1772" ht="12.75">
      <c r="O1772" s="5">
        <f>ROUNDUP(D1772,0)</f>
        <v>0</v>
      </c>
    </row>
    <row r="1773" ht="12.75">
      <c r="O1773" s="5">
        <f>ROUNDUP(D1773,0)</f>
        <v>0</v>
      </c>
    </row>
    <row r="1774" ht="12.75">
      <c r="O1774" s="5">
        <f>ROUNDUP(D1774,0)</f>
        <v>0</v>
      </c>
    </row>
    <row r="1775" ht="12.75">
      <c r="O1775" s="5">
        <f>ROUNDUP(D1775,0)</f>
        <v>0</v>
      </c>
    </row>
    <row r="1776" ht="12.75">
      <c r="O1776" s="5">
        <f>ROUNDUP(D1776,0)</f>
        <v>0</v>
      </c>
    </row>
    <row r="1777" ht="12.75">
      <c r="O1777" s="5">
        <f>ROUNDUP(D1777,0)</f>
        <v>0</v>
      </c>
    </row>
    <row r="1778" ht="12.75">
      <c r="O1778" s="5">
        <f>ROUNDUP(D1778,0)</f>
        <v>0</v>
      </c>
    </row>
    <row r="1779" ht="12.75">
      <c r="O1779" s="5">
        <f>ROUNDUP(D1779,0)</f>
        <v>0</v>
      </c>
    </row>
    <row r="1780" ht="12.75">
      <c r="O1780" s="5">
        <f>ROUNDUP(D1780,0)</f>
        <v>0</v>
      </c>
    </row>
    <row r="1781" ht="12.75">
      <c r="O1781" s="5">
        <f>ROUNDUP(D1781,0)</f>
        <v>0</v>
      </c>
    </row>
    <row r="1782" ht="12.75">
      <c r="O1782" s="5">
        <f>ROUNDUP(D1782,0)</f>
        <v>0</v>
      </c>
    </row>
    <row r="1783" ht="12.75">
      <c r="O1783" s="5">
        <f>ROUNDUP(D1783,0)</f>
        <v>0</v>
      </c>
    </row>
    <row r="1784" ht="12.75">
      <c r="O1784" s="5">
        <f>ROUNDUP(D1784,0)</f>
        <v>0</v>
      </c>
    </row>
    <row r="1785" ht="12.75">
      <c r="O1785" s="5">
        <f>ROUNDUP(D1785,0)</f>
        <v>0</v>
      </c>
    </row>
    <row r="1786" ht="12.75">
      <c r="O1786" s="5">
        <f>ROUNDUP(D1786,0)</f>
        <v>0</v>
      </c>
    </row>
    <row r="1787" ht="12.75">
      <c r="O1787" s="5">
        <f>ROUNDUP(D1787,0)</f>
        <v>0</v>
      </c>
    </row>
    <row r="1788" ht="12.75">
      <c r="O1788" s="5">
        <f>ROUNDUP(D1788,0)</f>
        <v>0</v>
      </c>
    </row>
    <row r="1789" ht="12.75">
      <c r="O1789" s="5">
        <f>ROUNDUP(D1789,0)</f>
        <v>0</v>
      </c>
    </row>
    <row r="1790" ht="12.75">
      <c r="O1790" s="5">
        <f>ROUNDUP(D1790,0)</f>
        <v>0</v>
      </c>
    </row>
    <row r="1791" ht="12.75">
      <c r="O1791" s="5">
        <f>ROUNDUP(D1791,0)</f>
        <v>0</v>
      </c>
    </row>
    <row r="1792" ht="12.75">
      <c r="O1792" s="5">
        <f>ROUNDUP(D1792,0)</f>
        <v>0</v>
      </c>
    </row>
    <row r="1793" ht="12.75">
      <c r="O1793" s="5">
        <f>ROUNDUP(D1793,0)</f>
        <v>0</v>
      </c>
    </row>
    <row r="1794" ht="12.75">
      <c r="O1794" s="5">
        <f>ROUNDUP(D1794,0)</f>
        <v>0</v>
      </c>
    </row>
    <row r="1795" ht="12.75">
      <c r="O1795" s="5">
        <f>ROUNDUP(D1795,0)</f>
        <v>0</v>
      </c>
    </row>
    <row r="1796" ht="12.75">
      <c r="O1796" s="5">
        <f>ROUNDUP(D1796,0)</f>
        <v>0</v>
      </c>
    </row>
    <row r="1797" ht="12.75">
      <c r="O1797" s="5">
        <f>ROUNDUP(D1797,0)</f>
        <v>0</v>
      </c>
    </row>
    <row r="1798" ht="12.75">
      <c r="O1798" s="5">
        <f>ROUNDUP(D1798,0)</f>
        <v>0</v>
      </c>
    </row>
    <row r="1799" ht="12.75">
      <c r="O1799" s="5">
        <f>ROUNDUP(D1799,0)</f>
        <v>0</v>
      </c>
    </row>
    <row r="1800" ht="12.75">
      <c r="O1800" s="5">
        <f>ROUNDUP(D1800,0)</f>
        <v>0</v>
      </c>
    </row>
    <row r="1801" ht="12.75">
      <c r="O1801" s="5">
        <f>ROUNDUP(D1801,0)</f>
        <v>0</v>
      </c>
    </row>
    <row r="1802" ht="12.75">
      <c r="O1802" s="5">
        <f>ROUNDUP(D1802,0)</f>
        <v>0</v>
      </c>
    </row>
    <row r="1803" ht="12.75">
      <c r="O1803" s="5">
        <f>ROUNDUP(D1803,0)</f>
        <v>0</v>
      </c>
    </row>
    <row r="1804" ht="12.75">
      <c r="O1804" s="5">
        <f>ROUNDUP(D1804,0)</f>
        <v>0</v>
      </c>
    </row>
    <row r="1805" ht="12.75">
      <c r="O1805" s="5">
        <f>ROUNDUP(D1805,0)</f>
        <v>0</v>
      </c>
    </row>
    <row r="1806" ht="12.75">
      <c r="O1806" s="5">
        <f>ROUNDUP(D1806,0)</f>
        <v>0</v>
      </c>
    </row>
    <row r="1807" ht="12.75">
      <c r="O1807" s="5">
        <f>ROUNDUP(D1807,0)</f>
        <v>0</v>
      </c>
    </row>
    <row r="1808" ht="12.75">
      <c r="O1808" s="5">
        <f>ROUNDUP(D1808,0)</f>
        <v>0</v>
      </c>
    </row>
    <row r="1809" ht="12.75">
      <c r="O1809" s="5">
        <f>ROUNDUP(D1809,0)</f>
        <v>0</v>
      </c>
    </row>
    <row r="1810" ht="12.75">
      <c r="O1810" s="5">
        <f>ROUNDUP(D1810,0)</f>
        <v>0</v>
      </c>
    </row>
    <row r="1811" ht="12.75">
      <c r="O1811" s="5">
        <f>ROUNDUP(D1811,0)</f>
        <v>0</v>
      </c>
    </row>
    <row r="1812" ht="12.75">
      <c r="O1812" s="5">
        <f>ROUNDUP(D1812,0)</f>
        <v>0</v>
      </c>
    </row>
    <row r="1813" ht="12.75">
      <c r="O1813" s="5">
        <f>ROUNDUP(D1813,0)</f>
        <v>0</v>
      </c>
    </row>
    <row r="1814" ht="12.75">
      <c r="O1814" s="5">
        <f>ROUNDUP(D1814,0)</f>
        <v>0</v>
      </c>
    </row>
    <row r="1815" ht="12.75">
      <c r="O1815" s="5">
        <f>ROUNDUP(D1815,0)</f>
        <v>0</v>
      </c>
    </row>
    <row r="1816" ht="12.75">
      <c r="O1816" s="5">
        <f>ROUNDUP(D1816,0)</f>
        <v>0</v>
      </c>
    </row>
    <row r="1817" ht="12.75">
      <c r="O1817" s="5">
        <f>ROUNDUP(D1817,0)</f>
        <v>0</v>
      </c>
    </row>
    <row r="1818" ht="12.75">
      <c r="O1818" s="5">
        <f>ROUNDUP(D1818,0)</f>
        <v>0</v>
      </c>
    </row>
    <row r="1819" ht="12.75">
      <c r="O1819" s="5">
        <f>ROUNDUP(D1819,0)</f>
        <v>0</v>
      </c>
    </row>
    <row r="1820" ht="12.75">
      <c r="O1820" s="5">
        <f>ROUNDUP(D1820,0)</f>
        <v>0</v>
      </c>
    </row>
    <row r="1821" ht="12.75">
      <c r="O1821" s="5">
        <f>ROUNDUP(D1821,0)</f>
        <v>0</v>
      </c>
    </row>
    <row r="1822" ht="12.75">
      <c r="O1822" s="5">
        <f>ROUNDUP(D1822,0)</f>
        <v>0</v>
      </c>
    </row>
    <row r="1823" ht="12.75">
      <c r="O1823" s="5">
        <f>ROUNDUP(D1823,0)</f>
        <v>0</v>
      </c>
    </row>
    <row r="1824" ht="12.75">
      <c r="O1824" s="5">
        <f>ROUNDUP(D1824,0)</f>
        <v>0</v>
      </c>
    </row>
    <row r="1825" ht="12.75">
      <c r="O1825" s="5">
        <f>ROUNDUP(D1825,0)</f>
        <v>0</v>
      </c>
    </row>
    <row r="1826" ht="12.75">
      <c r="O1826" s="5">
        <f>ROUNDUP(D1826,0)</f>
        <v>0</v>
      </c>
    </row>
    <row r="1827" ht="12.75">
      <c r="O1827" s="5">
        <f>ROUNDUP(D1827,0)</f>
        <v>0</v>
      </c>
    </row>
    <row r="1828" ht="12.75">
      <c r="O1828" s="5">
        <f>ROUNDUP(D1828,0)</f>
        <v>0</v>
      </c>
    </row>
    <row r="1829" ht="12.75">
      <c r="O1829" s="5">
        <f>ROUNDUP(D1829,0)</f>
        <v>0</v>
      </c>
    </row>
    <row r="1830" ht="12.75">
      <c r="O1830" s="5">
        <f>ROUNDUP(D1830,0)</f>
        <v>0</v>
      </c>
    </row>
    <row r="1831" ht="12.75">
      <c r="O1831" s="5">
        <f>ROUNDUP(D1831,0)</f>
        <v>0</v>
      </c>
    </row>
    <row r="1832" ht="12.75">
      <c r="O1832" s="5">
        <f>ROUNDUP(D1832,0)</f>
        <v>0</v>
      </c>
    </row>
    <row r="1833" ht="12.75">
      <c r="O1833" s="5">
        <f>ROUNDUP(D1833,0)</f>
        <v>0</v>
      </c>
    </row>
    <row r="1834" ht="12.75">
      <c r="O1834" s="5">
        <f>ROUNDUP(D1834,0)</f>
        <v>0</v>
      </c>
    </row>
    <row r="1835" ht="12.75">
      <c r="O1835" s="5">
        <f>ROUNDUP(D1835,0)</f>
        <v>0</v>
      </c>
    </row>
    <row r="1836" ht="12.75">
      <c r="O1836" s="5">
        <f>ROUNDUP(D1836,0)</f>
        <v>0</v>
      </c>
    </row>
    <row r="1837" ht="12.75">
      <c r="O1837" s="5">
        <f>ROUNDUP(D1837,0)</f>
        <v>0</v>
      </c>
    </row>
    <row r="1838" ht="12.75">
      <c r="O1838" s="5">
        <f>ROUNDUP(D1838,0)</f>
        <v>0</v>
      </c>
    </row>
    <row r="1839" ht="12.75">
      <c r="O1839" s="5">
        <f>ROUNDUP(D1839,0)</f>
        <v>0</v>
      </c>
    </row>
    <row r="1840" ht="12.75">
      <c r="O1840" s="5">
        <f>ROUNDUP(D1840,0)</f>
        <v>0</v>
      </c>
    </row>
    <row r="1841" ht="12.75">
      <c r="O1841" s="5">
        <f>ROUNDUP(D1841,0)</f>
        <v>0</v>
      </c>
    </row>
    <row r="1842" ht="12.75">
      <c r="O1842" s="5">
        <f>ROUNDUP(D1842,0)</f>
        <v>0</v>
      </c>
    </row>
    <row r="1843" ht="12.75">
      <c r="O1843" s="5">
        <f>ROUNDUP(D1843,0)</f>
        <v>0</v>
      </c>
    </row>
    <row r="1844" ht="12.75">
      <c r="O1844" s="5">
        <f>ROUNDUP(D1844,0)</f>
        <v>0</v>
      </c>
    </row>
    <row r="1845" ht="12.75">
      <c r="O1845" s="5">
        <f>ROUNDUP(D1845,0)</f>
        <v>0</v>
      </c>
    </row>
    <row r="1846" ht="12.75">
      <c r="O1846" s="5">
        <f>ROUNDUP(D1846,0)</f>
        <v>0</v>
      </c>
    </row>
    <row r="1847" ht="12.75">
      <c r="O1847" s="5">
        <f>ROUNDUP(D1847,0)</f>
        <v>0</v>
      </c>
    </row>
    <row r="1848" ht="12.75">
      <c r="O1848" s="5">
        <f>ROUNDUP(D1848,0)</f>
        <v>0</v>
      </c>
    </row>
    <row r="1849" ht="12.75">
      <c r="O1849" s="5">
        <f>ROUNDUP(D1849,0)</f>
        <v>0</v>
      </c>
    </row>
    <row r="1850" ht="12.75">
      <c r="O1850" s="5">
        <f>ROUNDUP(D1850,0)</f>
        <v>0</v>
      </c>
    </row>
    <row r="1851" ht="12.75">
      <c r="O1851" s="5">
        <f>ROUNDUP(D1851,0)</f>
        <v>0</v>
      </c>
    </row>
    <row r="1852" ht="12.75">
      <c r="O1852" s="5">
        <f>ROUNDUP(D1852,0)</f>
        <v>0</v>
      </c>
    </row>
    <row r="1853" ht="12.75">
      <c r="O1853" s="5">
        <f>ROUNDUP(D1853,0)</f>
        <v>0</v>
      </c>
    </row>
    <row r="1854" ht="12.75">
      <c r="O1854" s="5">
        <f>ROUNDUP(D1854,0)</f>
        <v>0</v>
      </c>
    </row>
    <row r="1855" ht="12.75">
      <c r="O1855" s="5">
        <f>ROUNDUP(D1855,0)</f>
        <v>0</v>
      </c>
    </row>
    <row r="1856" ht="12.75">
      <c r="O1856" s="5">
        <f>ROUNDUP(D1856,0)</f>
        <v>0</v>
      </c>
    </row>
    <row r="1857" ht="12.75">
      <c r="O1857" s="5">
        <f>ROUNDUP(D1857,0)</f>
        <v>0</v>
      </c>
    </row>
    <row r="1858" ht="12.75">
      <c r="O1858" s="5">
        <f>ROUNDUP(D1858,0)</f>
        <v>0</v>
      </c>
    </row>
    <row r="1859" ht="12.75">
      <c r="O1859" s="5">
        <f>ROUNDUP(D1859,0)</f>
        <v>0</v>
      </c>
    </row>
    <row r="1860" ht="12.75">
      <c r="O1860" s="5">
        <f>ROUNDUP(D1860,0)</f>
        <v>0</v>
      </c>
    </row>
    <row r="1861" ht="12.75">
      <c r="O1861" s="5">
        <f>ROUNDUP(D1861,0)</f>
        <v>0</v>
      </c>
    </row>
    <row r="1862" ht="12.75">
      <c r="O1862" s="5">
        <f>ROUNDUP(D1862,0)</f>
        <v>0</v>
      </c>
    </row>
    <row r="1863" ht="12.75">
      <c r="O1863" s="5">
        <f>ROUNDUP(D1863,0)</f>
        <v>0</v>
      </c>
    </row>
    <row r="1864" ht="12.75">
      <c r="O1864" s="5">
        <f>ROUNDUP(D1864,0)</f>
        <v>0</v>
      </c>
    </row>
    <row r="1865" ht="12.75">
      <c r="O1865" s="5">
        <f>ROUNDUP(D1865,0)</f>
        <v>0</v>
      </c>
    </row>
    <row r="1866" ht="12.75">
      <c r="O1866" s="5">
        <f>ROUNDUP(D1866,0)</f>
        <v>0</v>
      </c>
    </row>
    <row r="1867" ht="12.75">
      <c r="O1867" s="5">
        <f>ROUNDUP(D1867,0)</f>
        <v>0</v>
      </c>
    </row>
    <row r="1868" ht="12.75">
      <c r="O1868" s="5">
        <f>ROUNDUP(D1868,0)</f>
        <v>0</v>
      </c>
    </row>
    <row r="1869" ht="12.75">
      <c r="O1869" s="5">
        <f>ROUNDUP(D1869,0)</f>
        <v>0</v>
      </c>
    </row>
    <row r="1870" ht="12.75">
      <c r="O1870" s="5">
        <f>ROUNDUP(D1870,0)</f>
        <v>0</v>
      </c>
    </row>
    <row r="1871" ht="12.75">
      <c r="O1871" s="5">
        <f>ROUNDUP(D1871,0)</f>
        <v>0</v>
      </c>
    </row>
    <row r="1872" ht="12.75">
      <c r="O1872" s="5">
        <f>ROUNDUP(D1872,0)</f>
        <v>0</v>
      </c>
    </row>
    <row r="1873" ht="12.75">
      <c r="O1873" s="5">
        <f>ROUNDUP(D1873,0)</f>
        <v>0</v>
      </c>
    </row>
    <row r="1874" ht="12.75">
      <c r="O1874" s="5">
        <f>ROUNDUP(D1874,0)</f>
        <v>0</v>
      </c>
    </row>
    <row r="1875" ht="12.75">
      <c r="O1875" s="5">
        <f>ROUNDUP(D1875,0)</f>
        <v>0</v>
      </c>
    </row>
    <row r="1876" ht="12.75">
      <c r="O1876" s="5">
        <f>ROUNDUP(D1876,0)</f>
        <v>0</v>
      </c>
    </row>
    <row r="1877" ht="12.75">
      <c r="O1877" s="5">
        <f>ROUNDUP(D1877,0)</f>
        <v>0</v>
      </c>
    </row>
    <row r="1878" ht="12.75">
      <c r="O1878" s="5">
        <f>ROUNDUP(D1878,0)</f>
        <v>0</v>
      </c>
    </row>
    <row r="1879" ht="12.75">
      <c r="O1879" s="5">
        <f>ROUNDUP(D1879,0)</f>
        <v>0</v>
      </c>
    </row>
    <row r="1880" ht="12.75">
      <c r="O1880" s="5">
        <f>ROUNDUP(D1880,0)</f>
        <v>0</v>
      </c>
    </row>
    <row r="1881" ht="12.75">
      <c r="O1881" s="5">
        <f>ROUNDUP(D1881,0)</f>
        <v>0</v>
      </c>
    </row>
    <row r="1882" ht="12.75">
      <c r="O1882" s="5">
        <f>ROUNDUP(D1882,0)</f>
        <v>0</v>
      </c>
    </row>
    <row r="1883" ht="12.75">
      <c r="O1883" s="5">
        <f>ROUNDUP(D1883,0)</f>
        <v>0</v>
      </c>
    </row>
    <row r="1884" ht="12.75">
      <c r="O1884" s="5">
        <f>ROUNDUP(D1884,0)</f>
        <v>0</v>
      </c>
    </row>
    <row r="1885" ht="12.75">
      <c r="O1885" s="5">
        <f>ROUNDUP(D1885,0)</f>
        <v>0</v>
      </c>
    </row>
    <row r="1886" ht="12.75">
      <c r="O1886" s="5">
        <f>ROUNDUP(D1886,0)</f>
        <v>0</v>
      </c>
    </row>
    <row r="1887" ht="12.75">
      <c r="O1887" s="5">
        <f>ROUNDUP(D1887,0)</f>
        <v>0</v>
      </c>
    </row>
    <row r="1888" ht="12.75">
      <c r="O1888" s="5">
        <f>ROUNDUP(D1888,0)</f>
        <v>0</v>
      </c>
    </row>
    <row r="1889" ht="12.75">
      <c r="O1889" s="5">
        <f>ROUNDUP(D1889,0)</f>
        <v>0</v>
      </c>
    </row>
    <row r="1890" ht="12.75">
      <c r="O1890" s="5">
        <f>ROUNDUP(D1890,0)</f>
        <v>0</v>
      </c>
    </row>
    <row r="1891" ht="12.75">
      <c r="O1891" s="5">
        <f>ROUNDUP(D1891,0)</f>
        <v>0</v>
      </c>
    </row>
    <row r="1892" ht="12.75">
      <c r="O1892" s="5">
        <f>ROUNDUP(D1892,0)</f>
        <v>0</v>
      </c>
    </row>
    <row r="1893" ht="12.75">
      <c r="O1893" s="5">
        <f>ROUNDUP(D1893,0)</f>
        <v>0</v>
      </c>
    </row>
    <row r="1894" ht="12.75">
      <c r="O1894" s="5">
        <f>ROUNDUP(D1894,0)</f>
        <v>0</v>
      </c>
    </row>
    <row r="1895" ht="12.75">
      <c r="O1895" s="5">
        <f>ROUNDUP(D1895,0)</f>
        <v>0</v>
      </c>
    </row>
    <row r="1896" ht="12.75">
      <c r="O1896" s="5">
        <f>ROUNDUP(D1896,0)</f>
        <v>0</v>
      </c>
    </row>
    <row r="1897" ht="12.75">
      <c r="O1897" s="5">
        <f>ROUNDUP(D1897,0)</f>
        <v>0</v>
      </c>
    </row>
    <row r="1898" ht="12.75">
      <c r="O1898" s="5">
        <f>ROUNDUP(D1898,0)</f>
        <v>0</v>
      </c>
    </row>
    <row r="1899" ht="12.75">
      <c r="O1899" s="5">
        <f>ROUNDUP(D1899,0)</f>
        <v>0</v>
      </c>
    </row>
    <row r="1900" ht="12.75">
      <c r="O1900" s="5">
        <f>ROUNDUP(D1900,0)</f>
        <v>0</v>
      </c>
    </row>
    <row r="1901" ht="12.75">
      <c r="O1901" s="5">
        <f>ROUNDUP(D1901,0)</f>
        <v>0</v>
      </c>
    </row>
    <row r="1902" ht="12.75">
      <c r="O1902" s="5">
        <f>ROUNDUP(D1902,0)</f>
        <v>0</v>
      </c>
    </row>
    <row r="1903" ht="12.75">
      <c r="O1903" s="5">
        <f>ROUNDUP(D1903,0)</f>
        <v>0</v>
      </c>
    </row>
    <row r="1904" ht="12.75">
      <c r="O1904" s="5">
        <f>ROUNDUP(D1904,0)</f>
        <v>0</v>
      </c>
    </row>
    <row r="1905" ht="12.75">
      <c r="O1905" s="5">
        <f>ROUNDUP(D1905,0)</f>
        <v>0</v>
      </c>
    </row>
    <row r="1906" ht="12.75">
      <c r="O1906" s="5">
        <f>ROUNDUP(D1906,0)</f>
        <v>0</v>
      </c>
    </row>
    <row r="1907" ht="12.75">
      <c r="O1907" s="5">
        <f>ROUNDUP(D1907,0)</f>
        <v>0</v>
      </c>
    </row>
    <row r="1908" ht="12.75">
      <c r="O1908" s="5">
        <f>ROUNDUP(D1908,0)</f>
        <v>0</v>
      </c>
    </row>
    <row r="1909" ht="12.75">
      <c r="O1909" s="5">
        <f>ROUNDUP(D1909,0)</f>
        <v>0</v>
      </c>
    </row>
    <row r="1910" ht="12.75">
      <c r="O1910" s="5">
        <f>ROUNDUP(D1910,0)</f>
        <v>0</v>
      </c>
    </row>
    <row r="1911" ht="12.75">
      <c r="O1911" s="5">
        <f>ROUNDUP(D1911,0)</f>
        <v>0</v>
      </c>
    </row>
    <row r="1912" ht="12.75">
      <c r="O1912" s="5">
        <f>ROUNDUP(D1912,0)</f>
        <v>0</v>
      </c>
    </row>
    <row r="1913" ht="12.75">
      <c r="O1913" s="5">
        <f>ROUNDUP(D1913,0)</f>
        <v>0</v>
      </c>
    </row>
    <row r="1914" ht="12.75">
      <c r="O1914" s="5">
        <f>ROUNDUP(D1914,0)</f>
        <v>0</v>
      </c>
    </row>
    <row r="1915" ht="12.75">
      <c r="O1915" s="5">
        <f>ROUNDUP(D1915,0)</f>
        <v>0</v>
      </c>
    </row>
    <row r="1916" ht="12.75">
      <c r="O1916" s="5">
        <f>ROUNDUP(D1916,0)</f>
        <v>0</v>
      </c>
    </row>
    <row r="1917" ht="12.75">
      <c r="O1917" s="5">
        <f>ROUNDUP(D1917,0)</f>
        <v>0</v>
      </c>
    </row>
    <row r="1918" ht="12.75">
      <c r="O1918" s="5">
        <f>ROUNDUP(D1918,0)</f>
        <v>0</v>
      </c>
    </row>
    <row r="1919" ht="12.75">
      <c r="O1919" s="5">
        <f>ROUNDUP(D1919,0)</f>
        <v>0</v>
      </c>
    </row>
    <row r="1920" ht="12.75">
      <c r="O1920" s="5">
        <f>ROUNDUP(D1920,0)</f>
        <v>0</v>
      </c>
    </row>
    <row r="1921" ht="12.75">
      <c r="O1921" s="5">
        <f>ROUNDUP(D1921,0)</f>
        <v>0</v>
      </c>
    </row>
    <row r="1922" ht="12.75">
      <c r="O1922" s="5">
        <f>ROUNDUP(D1922,0)</f>
        <v>0</v>
      </c>
    </row>
    <row r="1923" ht="12.75">
      <c r="O1923" s="5">
        <f>ROUNDUP(D1923,0)</f>
        <v>0</v>
      </c>
    </row>
    <row r="1924" ht="12.75">
      <c r="O1924" s="5">
        <f>ROUNDUP(D1924,0)</f>
        <v>0</v>
      </c>
    </row>
    <row r="1925" ht="12.75">
      <c r="O1925" s="5">
        <f>ROUNDUP(D1925,0)</f>
        <v>0</v>
      </c>
    </row>
    <row r="1926" ht="12.75">
      <c r="O1926" s="5">
        <f>ROUNDUP(D1926,0)</f>
        <v>0</v>
      </c>
    </row>
    <row r="1927" ht="12.75">
      <c r="O1927" s="5">
        <f>ROUNDUP(D1927,0)</f>
        <v>0</v>
      </c>
    </row>
    <row r="1928" ht="12.75">
      <c r="O1928" s="5">
        <f>ROUNDUP(D1928,0)</f>
        <v>0</v>
      </c>
    </row>
    <row r="1929" ht="12.75">
      <c r="O1929" s="5">
        <f>ROUNDUP(D1929,0)</f>
        <v>0</v>
      </c>
    </row>
    <row r="1930" ht="12.75">
      <c r="O1930" s="5">
        <f>ROUNDUP(D1930,0)</f>
        <v>0</v>
      </c>
    </row>
    <row r="1931" ht="12.75">
      <c r="O1931" s="5">
        <f>ROUNDUP(D1931,0)</f>
        <v>0</v>
      </c>
    </row>
    <row r="1932" ht="12.75">
      <c r="O1932" s="5">
        <f>ROUNDUP(D1932,0)</f>
        <v>0</v>
      </c>
    </row>
    <row r="1933" ht="12.75">
      <c r="O1933" s="5">
        <f>ROUNDUP(D1933,0)</f>
        <v>0</v>
      </c>
    </row>
    <row r="1934" ht="12.75">
      <c r="O1934" s="5">
        <f>ROUNDUP(D1934,0)</f>
        <v>0</v>
      </c>
    </row>
    <row r="1935" ht="12.75">
      <c r="O1935" s="5">
        <f>ROUNDUP(D1935,0)</f>
        <v>0</v>
      </c>
    </row>
    <row r="1936" ht="12.75">
      <c r="O1936" s="5">
        <f>ROUNDUP(D1936,0)</f>
        <v>0</v>
      </c>
    </row>
    <row r="1937" ht="12.75">
      <c r="O1937" s="5">
        <f>ROUNDUP(D1937,0)</f>
        <v>0</v>
      </c>
    </row>
    <row r="1938" ht="12.75">
      <c r="O1938" s="5">
        <f>ROUNDUP(D1938,0)</f>
        <v>0</v>
      </c>
    </row>
    <row r="1939" ht="12.75">
      <c r="O1939" s="5">
        <f>ROUNDUP(D1939,0)</f>
        <v>0</v>
      </c>
    </row>
    <row r="1940" ht="12.75">
      <c r="O1940" s="5">
        <f>ROUNDUP(D1940,0)</f>
        <v>0</v>
      </c>
    </row>
    <row r="1941" ht="12.75">
      <c r="O1941" s="5">
        <f>ROUNDUP(D1941,0)</f>
        <v>0</v>
      </c>
    </row>
    <row r="1942" ht="12.75">
      <c r="O1942" s="5">
        <f>ROUNDUP(D1942,0)</f>
        <v>0</v>
      </c>
    </row>
    <row r="1943" ht="12.75">
      <c r="O1943" s="5">
        <f>ROUNDUP(D1943,0)</f>
        <v>0</v>
      </c>
    </row>
    <row r="1944" ht="12.75">
      <c r="O1944" s="5">
        <f>ROUNDUP(D1944,0)</f>
        <v>0</v>
      </c>
    </row>
    <row r="1945" ht="12.75">
      <c r="O1945" s="5">
        <f>ROUNDUP(D1945,0)</f>
        <v>0</v>
      </c>
    </row>
    <row r="1946" ht="12.75">
      <c r="O1946" s="5">
        <f>ROUNDUP(D1946,0)</f>
        <v>0</v>
      </c>
    </row>
    <row r="1947" ht="12.75">
      <c r="O1947" s="5">
        <f>ROUNDUP(D1947,0)</f>
        <v>0</v>
      </c>
    </row>
    <row r="1948" ht="12.75">
      <c r="O1948" s="5">
        <f>ROUNDUP(D1948,0)</f>
        <v>0</v>
      </c>
    </row>
    <row r="1949" ht="12.75">
      <c r="O1949" s="5">
        <f>ROUNDUP(D1949,0)</f>
        <v>0</v>
      </c>
    </row>
    <row r="1950" ht="12.75">
      <c r="O1950" s="5">
        <f>ROUNDUP(D1950,0)</f>
        <v>0</v>
      </c>
    </row>
    <row r="1951" ht="12.75">
      <c r="O1951" s="5">
        <f>ROUNDUP(D1951,0)</f>
        <v>0</v>
      </c>
    </row>
    <row r="1952" ht="12.75">
      <c r="O1952" s="5">
        <f>ROUNDUP(D1952,0)</f>
        <v>0</v>
      </c>
    </row>
    <row r="1953" ht="12.75">
      <c r="O1953" s="5">
        <f>ROUNDUP(D1953,0)</f>
        <v>0</v>
      </c>
    </row>
    <row r="1954" ht="12.75">
      <c r="O1954" s="5">
        <f>ROUNDUP(D1954,0)</f>
        <v>0</v>
      </c>
    </row>
    <row r="1955" ht="12.75">
      <c r="O1955" s="5">
        <f>ROUNDUP(D1955,0)</f>
        <v>0</v>
      </c>
    </row>
    <row r="1956" ht="12.75">
      <c r="O1956" s="5">
        <f>ROUNDUP(D1956,0)</f>
        <v>0</v>
      </c>
    </row>
    <row r="1957" ht="12.75">
      <c r="O1957" s="5">
        <f>ROUNDUP(D1957,0)</f>
        <v>0</v>
      </c>
    </row>
    <row r="1958" ht="12.75">
      <c r="O1958" s="5">
        <f>ROUNDUP(D1958,0)</f>
        <v>0</v>
      </c>
    </row>
    <row r="1959" ht="12.75">
      <c r="O1959" s="5">
        <f>ROUNDUP(D1959,0)</f>
        <v>0</v>
      </c>
    </row>
    <row r="1960" ht="12.75">
      <c r="O1960" s="5">
        <f>ROUNDUP(D1960,0)</f>
        <v>0</v>
      </c>
    </row>
    <row r="1961" ht="12.75">
      <c r="O1961" s="5">
        <f>ROUNDUP(D1961,0)</f>
        <v>0</v>
      </c>
    </row>
    <row r="1962" ht="12.75">
      <c r="O1962" s="5">
        <f>ROUNDUP(D1962,0)</f>
        <v>0</v>
      </c>
    </row>
    <row r="1963" ht="12.75">
      <c r="O1963" s="5">
        <f>ROUNDUP(D1963,0)</f>
        <v>0</v>
      </c>
    </row>
    <row r="1964" ht="12.75">
      <c r="O1964" s="5">
        <f>ROUNDUP(D1964,0)</f>
        <v>0</v>
      </c>
    </row>
    <row r="1965" ht="12.75">
      <c r="O1965" s="5">
        <f>ROUNDUP(D1965,0)</f>
        <v>0</v>
      </c>
    </row>
    <row r="1966" ht="12.75">
      <c r="O1966" s="5">
        <f>ROUNDUP(D1966,0)</f>
        <v>0</v>
      </c>
    </row>
    <row r="1967" ht="12.75">
      <c r="O1967" s="5">
        <f>ROUNDUP(D1967,0)</f>
        <v>0</v>
      </c>
    </row>
    <row r="1968" ht="12.75">
      <c r="O1968" s="5">
        <f>ROUNDUP(D1968,0)</f>
        <v>0</v>
      </c>
    </row>
    <row r="1969" ht="12.75">
      <c r="O1969" s="5">
        <f>ROUNDUP(D1969,0)</f>
        <v>0</v>
      </c>
    </row>
    <row r="1970" ht="12.75">
      <c r="O1970" s="5">
        <f>ROUNDUP(D1970,0)</f>
        <v>0</v>
      </c>
    </row>
    <row r="1971" ht="12.75">
      <c r="O1971" s="5">
        <f>ROUNDUP(D1971,0)</f>
        <v>0</v>
      </c>
    </row>
    <row r="1972" ht="12.75">
      <c r="O1972" s="5">
        <f>ROUNDUP(D1972,0)</f>
        <v>0</v>
      </c>
    </row>
    <row r="1973" ht="12.75">
      <c r="O1973" s="5">
        <f>ROUNDUP(D1973,0)</f>
        <v>0</v>
      </c>
    </row>
    <row r="1974" ht="12.75">
      <c r="O1974" s="5">
        <f>ROUNDUP(D1974,0)</f>
        <v>0</v>
      </c>
    </row>
    <row r="1975" ht="12.75">
      <c r="O1975" s="5">
        <f>ROUNDUP(D1975,0)</f>
        <v>0</v>
      </c>
    </row>
    <row r="1976" ht="12.75">
      <c r="O1976" s="5">
        <f>ROUNDUP(D1976,0)</f>
        <v>0</v>
      </c>
    </row>
    <row r="1977" ht="12.75">
      <c r="O1977" s="5">
        <f>ROUNDUP(D1977,0)</f>
        <v>0</v>
      </c>
    </row>
    <row r="1978" ht="12.75">
      <c r="O1978" s="5">
        <f>ROUNDUP(D1978,0)</f>
        <v>0</v>
      </c>
    </row>
    <row r="1979" ht="12.75">
      <c r="O1979" s="5">
        <f>ROUNDUP(D1979,0)</f>
        <v>0</v>
      </c>
    </row>
    <row r="1980" ht="12.75">
      <c r="O1980" s="5">
        <f>ROUNDUP(D1980,0)</f>
        <v>0</v>
      </c>
    </row>
    <row r="1981" ht="12.75">
      <c r="O1981" s="5">
        <f>ROUNDUP(D1981,0)</f>
        <v>0</v>
      </c>
    </row>
    <row r="1982" ht="12.75">
      <c r="O1982" s="5">
        <f>ROUNDUP(D1982,0)</f>
        <v>0</v>
      </c>
    </row>
    <row r="1983" ht="12.75">
      <c r="O1983" s="5">
        <f>ROUNDUP(D1983,0)</f>
        <v>0</v>
      </c>
    </row>
    <row r="1984" ht="12.75">
      <c r="O1984" s="5">
        <f>ROUNDUP(D1984,0)</f>
        <v>0</v>
      </c>
    </row>
    <row r="1985" ht="12.75">
      <c r="O1985" s="5">
        <f>ROUNDUP(D1985,0)</f>
        <v>0</v>
      </c>
    </row>
    <row r="1986" ht="12.75">
      <c r="O1986" s="5">
        <f>ROUNDUP(D1986,0)</f>
        <v>0</v>
      </c>
    </row>
    <row r="1987" ht="12.75">
      <c r="O1987" s="5">
        <f>ROUNDUP(D1987,0)</f>
        <v>0</v>
      </c>
    </row>
    <row r="1988" ht="12.75">
      <c r="O1988" s="5">
        <f>ROUNDUP(D1988,0)</f>
        <v>0</v>
      </c>
    </row>
    <row r="1989" ht="12.75">
      <c r="O1989" s="5">
        <f>ROUNDUP(D1989,0)</f>
        <v>0</v>
      </c>
    </row>
    <row r="1990" ht="12.75">
      <c r="O1990" s="5">
        <f>ROUNDUP(D1990,0)</f>
        <v>0</v>
      </c>
    </row>
    <row r="1991" ht="12.75">
      <c r="O1991" s="5">
        <f>ROUNDUP(D1991,0)</f>
        <v>0</v>
      </c>
    </row>
    <row r="1992" ht="12.75">
      <c r="O1992" s="5">
        <f>ROUNDUP(D1992,0)</f>
        <v>0</v>
      </c>
    </row>
    <row r="1993" ht="12.75">
      <c r="O1993" s="5">
        <f>ROUNDUP(D1993,0)</f>
        <v>0</v>
      </c>
    </row>
    <row r="1994" ht="12.75">
      <c r="O1994" s="5">
        <f>ROUNDUP(D1994,0)</f>
        <v>0</v>
      </c>
    </row>
    <row r="1995" ht="12.75">
      <c r="O1995" s="5">
        <f>ROUNDUP(D1995,0)</f>
        <v>0</v>
      </c>
    </row>
    <row r="1996" ht="12.75">
      <c r="O1996" s="5">
        <f>ROUNDUP(D1996,0)</f>
        <v>0</v>
      </c>
    </row>
    <row r="1997" ht="12.75">
      <c r="O1997" s="5">
        <f>ROUNDUP(D1997,0)</f>
        <v>0</v>
      </c>
    </row>
    <row r="1998" ht="12.75">
      <c r="O1998" s="5">
        <f>ROUNDUP(D1998,0)</f>
        <v>0</v>
      </c>
    </row>
    <row r="1999" ht="12.75">
      <c r="O1999" s="5">
        <f>ROUNDUP(D1999,0)</f>
        <v>0</v>
      </c>
    </row>
    <row r="2000" ht="12.75">
      <c r="O2000" s="5">
        <f>ROUNDUP(D2000,0)</f>
        <v>0</v>
      </c>
    </row>
    <row r="2001" ht="12.75">
      <c r="O2001" s="5">
        <f>ROUNDUP(D2001,0)</f>
        <v>0</v>
      </c>
    </row>
    <row r="2002" ht="12.75">
      <c r="O2002" s="5">
        <f>ROUNDUP(D2002,0)</f>
        <v>0</v>
      </c>
    </row>
    <row r="2003" ht="12.75">
      <c r="O2003" s="5">
        <f>ROUNDUP(D2003,0)</f>
        <v>0</v>
      </c>
    </row>
    <row r="2004" ht="12.75">
      <c r="O2004" s="5">
        <f>ROUNDUP(D2004,0)</f>
        <v>0</v>
      </c>
    </row>
    <row r="2005" ht="12.75">
      <c r="O2005" s="5">
        <f>ROUNDUP(D2005,0)</f>
        <v>0</v>
      </c>
    </row>
    <row r="2006" ht="12.75">
      <c r="O2006" s="5">
        <f>ROUNDUP(D2006,0)</f>
        <v>0</v>
      </c>
    </row>
    <row r="2007" ht="12.75">
      <c r="O2007" s="5">
        <f>ROUNDUP(D2007,0)</f>
        <v>0</v>
      </c>
    </row>
    <row r="2008" ht="12.75">
      <c r="O2008" s="5">
        <f>ROUNDUP(D2008,0)</f>
        <v>0</v>
      </c>
    </row>
    <row r="2009" ht="12.75">
      <c r="O2009" s="5">
        <f>ROUNDUP(D2009,0)</f>
        <v>0</v>
      </c>
    </row>
    <row r="2010" ht="12.75">
      <c r="O2010" s="5">
        <f>ROUNDUP(D2010,0)</f>
        <v>0</v>
      </c>
    </row>
    <row r="2011" ht="12.75">
      <c r="O2011" s="5">
        <f>ROUNDUP(D2011,0)</f>
        <v>0</v>
      </c>
    </row>
    <row r="2012" ht="12.75">
      <c r="O2012" s="5">
        <f>ROUNDUP(D2012,0)</f>
        <v>0</v>
      </c>
    </row>
    <row r="2013" ht="12.75">
      <c r="O2013" s="5">
        <f>ROUNDUP(D2013,0)</f>
        <v>0</v>
      </c>
    </row>
    <row r="2014" ht="12.75">
      <c r="O2014" s="5">
        <f>ROUNDUP(D2014,0)</f>
        <v>0</v>
      </c>
    </row>
    <row r="2015" ht="12.75">
      <c r="O2015" s="5">
        <f>ROUNDUP(D2015,0)</f>
        <v>0</v>
      </c>
    </row>
    <row r="2016" ht="12.75">
      <c r="O2016" s="5">
        <f>ROUNDUP(D2016,0)</f>
        <v>0</v>
      </c>
    </row>
    <row r="2017" ht="12.75">
      <c r="O2017" s="5">
        <f>ROUNDUP(D2017,0)</f>
        <v>0</v>
      </c>
    </row>
    <row r="2018" ht="12.75">
      <c r="O2018" s="5">
        <f>ROUNDUP(D2018,0)</f>
        <v>0</v>
      </c>
    </row>
    <row r="2019" ht="12.75">
      <c r="O2019" s="5">
        <f>ROUNDUP(D2019,0)</f>
        <v>0</v>
      </c>
    </row>
    <row r="2020" ht="12.75">
      <c r="O2020" s="5">
        <f>ROUNDUP(D2020,0)</f>
        <v>0</v>
      </c>
    </row>
    <row r="2021" ht="12.75">
      <c r="O2021" s="5">
        <f>ROUNDUP(D2021,0)</f>
        <v>0</v>
      </c>
    </row>
    <row r="2022" ht="12.75">
      <c r="O2022" s="5">
        <f>ROUNDUP(D2022,0)</f>
        <v>0</v>
      </c>
    </row>
    <row r="2023" ht="12.75">
      <c r="O2023" s="5">
        <f>ROUNDUP(D2023,0)</f>
        <v>0</v>
      </c>
    </row>
    <row r="2024" ht="12.75">
      <c r="O2024" s="5">
        <f>ROUNDUP(D2024,0)</f>
        <v>0</v>
      </c>
    </row>
    <row r="2025" ht="12.75">
      <c r="O2025" s="5">
        <f>ROUNDUP(D2025,0)</f>
        <v>0</v>
      </c>
    </row>
    <row r="2026" ht="12.75">
      <c r="O2026" s="5">
        <f>ROUNDUP(D2026,0)</f>
        <v>0</v>
      </c>
    </row>
    <row r="2027" ht="12.75">
      <c r="O2027" s="5">
        <f>ROUNDUP(D2027,0)</f>
        <v>0</v>
      </c>
    </row>
    <row r="2028" ht="12.75">
      <c r="O2028" s="5">
        <f>ROUNDUP(D2028,0)</f>
        <v>0</v>
      </c>
    </row>
    <row r="2029" ht="12.75">
      <c r="O2029" s="5">
        <f>ROUNDUP(D2029,0)</f>
        <v>0</v>
      </c>
    </row>
    <row r="2030" ht="12.75">
      <c r="O2030" s="5">
        <f>ROUNDUP(D2030,0)</f>
        <v>0</v>
      </c>
    </row>
    <row r="2031" ht="12.75">
      <c r="O2031" s="5">
        <f>ROUNDUP(D2031,0)</f>
        <v>0</v>
      </c>
    </row>
    <row r="2032" ht="12.75">
      <c r="O2032" s="5">
        <f>ROUNDUP(D2032,0)</f>
        <v>0</v>
      </c>
    </row>
    <row r="2033" ht="12.75">
      <c r="O2033" s="5">
        <f>ROUNDUP(D2033,0)</f>
        <v>0</v>
      </c>
    </row>
    <row r="2034" ht="12.75">
      <c r="O2034" s="5">
        <f>ROUNDUP(D2034,0)</f>
        <v>0</v>
      </c>
    </row>
    <row r="2035" ht="12.75">
      <c r="O2035" s="5">
        <f>ROUNDUP(D2035,0)</f>
        <v>0</v>
      </c>
    </row>
    <row r="2036" ht="12.75">
      <c r="O2036" s="5">
        <f>ROUNDUP(D2036,0)</f>
        <v>0</v>
      </c>
    </row>
    <row r="2037" ht="12.75">
      <c r="O2037" s="5">
        <f>ROUNDUP(D2037,0)</f>
        <v>0</v>
      </c>
    </row>
    <row r="2038" ht="12.75">
      <c r="O2038" s="5">
        <f>ROUNDUP(D2038,0)</f>
        <v>0</v>
      </c>
    </row>
    <row r="2039" ht="12.75">
      <c r="O2039" s="5">
        <f>ROUNDUP(D2039,0)</f>
        <v>0</v>
      </c>
    </row>
    <row r="2040" ht="12.75">
      <c r="O2040" s="5">
        <f>ROUNDUP(D2040,0)</f>
        <v>0</v>
      </c>
    </row>
    <row r="2041" ht="12.75">
      <c r="O2041" s="5">
        <f>ROUNDUP(D2041,0)</f>
        <v>0</v>
      </c>
    </row>
    <row r="2042" ht="12.75">
      <c r="O2042" s="5">
        <f>ROUNDUP(D2042,0)</f>
        <v>0</v>
      </c>
    </row>
    <row r="2043" ht="12.75">
      <c r="O2043" s="5">
        <f>ROUNDUP(D2043,0)</f>
        <v>0</v>
      </c>
    </row>
    <row r="2044" ht="12.75">
      <c r="O2044" s="5">
        <f>ROUNDUP(D2044,0)</f>
        <v>0</v>
      </c>
    </row>
    <row r="2045" ht="12.75">
      <c r="O2045" s="5">
        <f>ROUNDUP(D2045,0)</f>
        <v>0</v>
      </c>
    </row>
    <row r="2046" ht="12.75">
      <c r="O2046" s="5">
        <f>ROUNDUP(D2046,0)</f>
        <v>0</v>
      </c>
    </row>
    <row r="2047" ht="12.75">
      <c r="O2047" s="5">
        <f>ROUNDUP(D2047,0)</f>
        <v>0</v>
      </c>
    </row>
    <row r="2048" ht="12.75">
      <c r="O2048" s="5">
        <f>ROUNDUP(D2048,0)</f>
        <v>0</v>
      </c>
    </row>
    <row r="2049" ht="12.75">
      <c r="O2049" s="5">
        <f>ROUNDUP(D2049,0)</f>
        <v>0</v>
      </c>
    </row>
    <row r="2050" ht="12.75">
      <c r="O2050" s="5">
        <f>ROUNDUP(D2050,0)</f>
        <v>0</v>
      </c>
    </row>
    <row r="2051" ht="12.75">
      <c r="O2051" s="5">
        <f>ROUNDUP(D2051,0)</f>
        <v>0</v>
      </c>
    </row>
    <row r="2052" ht="12.75">
      <c r="O2052" s="5">
        <f>ROUNDUP(D2052,0)</f>
        <v>0</v>
      </c>
    </row>
    <row r="2053" ht="12.75">
      <c r="O2053" s="5">
        <f>ROUNDUP(D2053,0)</f>
        <v>0</v>
      </c>
    </row>
    <row r="2054" ht="12.75">
      <c r="O2054" s="5">
        <f>ROUNDUP(D2054,0)</f>
        <v>0</v>
      </c>
    </row>
    <row r="2055" ht="12.75">
      <c r="O2055" s="5">
        <f>ROUNDUP(D2055,0)</f>
        <v>0</v>
      </c>
    </row>
    <row r="2056" ht="12.75">
      <c r="O2056" s="5">
        <f>ROUNDUP(D2056,0)</f>
        <v>0</v>
      </c>
    </row>
    <row r="2057" ht="12.75">
      <c r="O2057" s="5">
        <f>ROUNDUP(D2057,0)</f>
        <v>0</v>
      </c>
    </row>
    <row r="2058" ht="12.75">
      <c r="O2058" s="5">
        <f>ROUNDUP(D2058,0)</f>
        <v>0</v>
      </c>
    </row>
    <row r="2059" ht="12.75">
      <c r="O2059" s="5">
        <f>ROUNDUP(D2059,0)</f>
        <v>0</v>
      </c>
    </row>
    <row r="2060" ht="12.75">
      <c r="O2060" s="5">
        <f>ROUNDUP(D2060,0)</f>
        <v>0</v>
      </c>
    </row>
    <row r="2061" ht="12.75">
      <c r="O2061" s="5">
        <f>ROUNDUP(D2061,0)</f>
        <v>0</v>
      </c>
    </row>
    <row r="2062" ht="12.75">
      <c r="O2062" s="5">
        <f>ROUNDUP(D2062,0)</f>
        <v>0</v>
      </c>
    </row>
    <row r="2063" ht="12.75">
      <c r="O2063" s="5">
        <f>ROUNDUP(D2063,0)</f>
        <v>0</v>
      </c>
    </row>
    <row r="2064" ht="12.75">
      <c r="O2064" s="5">
        <f>ROUNDUP(D2064,0)</f>
        <v>0</v>
      </c>
    </row>
    <row r="2065" ht="12.75">
      <c r="O2065" s="5">
        <f>D2065</f>
        <v>0</v>
      </c>
    </row>
    <row r="2066" ht="12.75">
      <c r="O2066" s="5">
        <f>D2066</f>
        <v>0</v>
      </c>
    </row>
    <row r="2067" ht="12.75">
      <c r="O2067" s="5">
        <f>D2067</f>
        <v>0</v>
      </c>
    </row>
    <row r="2068" ht="12.75">
      <c r="O2068" s="5">
        <f>D2068</f>
        <v>0</v>
      </c>
    </row>
    <row r="2069" ht="12.75">
      <c r="O2069" s="5">
        <f>D2069</f>
        <v>0</v>
      </c>
    </row>
    <row r="2070" ht="12.75">
      <c r="O2070" s="5">
        <f>D2070</f>
        <v>0</v>
      </c>
    </row>
    <row r="2071" ht="12.75">
      <c r="O2071" s="5">
        <f>D2071</f>
        <v>0</v>
      </c>
    </row>
    <row r="2072" ht="12.75">
      <c r="O2072" s="5">
        <f>D2072</f>
        <v>0</v>
      </c>
    </row>
    <row r="2073" ht="12.75">
      <c r="O2073" s="5">
        <f>D2073</f>
        <v>0</v>
      </c>
    </row>
    <row r="2074" ht="12.75">
      <c r="O2074" s="5">
        <f>D2074</f>
        <v>0</v>
      </c>
    </row>
    <row r="2075" ht="12.75">
      <c r="O2075" s="5">
        <f>D2075</f>
        <v>0</v>
      </c>
    </row>
    <row r="2076" ht="12.75">
      <c r="O2076" s="5">
        <f>D2076</f>
        <v>0</v>
      </c>
    </row>
    <row r="2077" ht="12.75">
      <c r="O2077" s="5">
        <f>D2077</f>
        <v>0</v>
      </c>
    </row>
    <row r="2078" ht="12.75">
      <c r="O2078" s="5">
        <f>D2078</f>
        <v>0</v>
      </c>
    </row>
    <row r="2079" ht="12.75">
      <c r="O2079" s="5">
        <f>D2079</f>
        <v>0</v>
      </c>
    </row>
    <row r="2080" ht="12.75">
      <c r="O2080" s="5">
        <f>D2080</f>
        <v>0</v>
      </c>
    </row>
    <row r="2081" ht="12.75">
      <c r="O2081" s="5">
        <f>D2081</f>
        <v>0</v>
      </c>
    </row>
    <row r="2082" ht="12.75">
      <c r="O2082" s="5">
        <f>D2082</f>
        <v>0</v>
      </c>
    </row>
    <row r="2083" ht="12.75">
      <c r="O2083" s="5">
        <f>D2083</f>
        <v>0</v>
      </c>
    </row>
    <row r="2084" ht="12.75">
      <c r="O2084" s="5">
        <f>D2084</f>
        <v>0</v>
      </c>
    </row>
    <row r="2085" ht="12.75">
      <c r="O2085" s="5">
        <f>D2085</f>
        <v>0</v>
      </c>
    </row>
    <row r="2086" ht="12.75">
      <c r="O2086" s="5">
        <f>D2086</f>
        <v>0</v>
      </c>
    </row>
    <row r="2087" ht="12.75">
      <c r="O2087" s="5">
        <f>D2087</f>
        <v>0</v>
      </c>
    </row>
    <row r="2088" ht="12.75">
      <c r="O2088" s="5">
        <f>D2088</f>
        <v>0</v>
      </c>
    </row>
    <row r="2089" ht="12.75">
      <c r="O2089" s="5">
        <f>D2089</f>
        <v>0</v>
      </c>
    </row>
    <row r="2090" ht="12.75">
      <c r="O2090" s="5">
        <f>D2090</f>
        <v>0</v>
      </c>
    </row>
    <row r="2091" ht="12.75">
      <c r="O2091" s="5">
        <f>D2091</f>
        <v>0</v>
      </c>
    </row>
    <row r="2092" ht="12.75">
      <c r="O2092" s="5">
        <f>D2092</f>
        <v>0</v>
      </c>
    </row>
    <row r="2093" ht="12.75">
      <c r="O2093" s="5">
        <f>D2093</f>
        <v>0</v>
      </c>
    </row>
    <row r="2094" ht="12.75">
      <c r="O2094" s="5">
        <f>D2094</f>
        <v>0</v>
      </c>
    </row>
    <row r="2095" ht="12.75">
      <c r="O2095" s="5">
        <f>D2095</f>
        <v>0</v>
      </c>
    </row>
    <row r="2096" ht="12.75">
      <c r="O2096" s="5">
        <f>D2096</f>
        <v>0</v>
      </c>
    </row>
    <row r="2097" ht="12.75">
      <c r="O2097" s="5">
        <f>D2097</f>
        <v>0</v>
      </c>
    </row>
    <row r="2098" ht="12.75">
      <c r="O2098" s="5">
        <f>D2098</f>
        <v>0</v>
      </c>
    </row>
    <row r="2099" ht="12.75">
      <c r="O2099" s="5">
        <f>D2099</f>
        <v>0</v>
      </c>
    </row>
    <row r="2100" ht="12.75">
      <c r="O2100" s="5">
        <f>D2100</f>
        <v>0</v>
      </c>
    </row>
    <row r="2101" ht="12.75">
      <c r="O2101" s="5">
        <f>D2101</f>
        <v>0</v>
      </c>
    </row>
    <row r="2102" ht="12.75">
      <c r="O2102" s="5">
        <f>D2102</f>
        <v>0</v>
      </c>
    </row>
    <row r="2103" ht="12.75">
      <c r="O2103" s="5">
        <f>D2103</f>
        <v>0</v>
      </c>
    </row>
    <row r="2104" ht="12.75">
      <c r="O2104" s="5">
        <f>D2104</f>
        <v>0</v>
      </c>
    </row>
    <row r="2105" ht="12.75">
      <c r="O2105" s="5">
        <f>D2105</f>
        <v>0</v>
      </c>
    </row>
    <row r="2106" ht="12.75">
      <c r="O2106" s="5">
        <f>D2106</f>
        <v>0</v>
      </c>
    </row>
    <row r="2107" ht="12.75">
      <c r="O2107" s="5">
        <f>D2107</f>
        <v>0</v>
      </c>
    </row>
    <row r="2108" ht="12.75">
      <c r="O2108" s="5">
        <f>D2108</f>
        <v>0</v>
      </c>
    </row>
    <row r="2109" ht="12.75">
      <c r="O2109" s="5">
        <f>D2109</f>
        <v>0</v>
      </c>
    </row>
    <row r="2110" ht="12.75">
      <c r="O2110" s="5">
        <f>D2110</f>
        <v>0</v>
      </c>
    </row>
    <row r="2111" ht="12.75">
      <c r="O2111" s="5">
        <f>D2111</f>
        <v>0</v>
      </c>
    </row>
    <row r="2112" ht="12.75">
      <c r="O2112" s="5">
        <f>D2112</f>
        <v>0</v>
      </c>
    </row>
    <row r="2113" ht="12.75">
      <c r="O2113" s="5">
        <f>D2113</f>
        <v>0</v>
      </c>
    </row>
    <row r="2114" ht="12.75">
      <c r="O2114" s="5">
        <f>D2114</f>
        <v>0</v>
      </c>
    </row>
    <row r="2115" ht="12.75">
      <c r="O2115" s="5">
        <f>D2115</f>
        <v>0</v>
      </c>
    </row>
    <row r="2116" ht="12.75">
      <c r="O2116" s="5">
        <f>D2116</f>
        <v>0</v>
      </c>
    </row>
    <row r="2117" ht="12.75">
      <c r="O2117" s="5">
        <f>D2117</f>
        <v>0</v>
      </c>
    </row>
    <row r="2118" ht="12.75">
      <c r="O2118" s="5">
        <f>D2118</f>
        <v>0</v>
      </c>
    </row>
    <row r="2119" ht="12.75">
      <c r="O2119" s="5">
        <f>D2119</f>
        <v>0</v>
      </c>
    </row>
    <row r="2120" ht="12.75">
      <c r="O2120" s="5">
        <f>D2120</f>
        <v>0</v>
      </c>
    </row>
    <row r="2121" ht="12.75">
      <c r="O2121" s="5">
        <f>D2121</f>
        <v>0</v>
      </c>
    </row>
    <row r="2122" ht="12.75">
      <c r="O2122" s="5">
        <f>D2122</f>
        <v>0</v>
      </c>
    </row>
    <row r="2123" ht="12.75">
      <c r="O2123" s="5">
        <f>D2123</f>
        <v>0</v>
      </c>
    </row>
    <row r="2124" ht="12.75">
      <c r="O2124" s="5">
        <f>D2124</f>
        <v>0</v>
      </c>
    </row>
    <row r="2125" ht="12.75">
      <c r="O2125" s="5">
        <f>D2125</f>
        <v>0</v>
      </c>
    </row>
    <row r="2126" ht="12.75">
      <c r="O2126" s="5">
        <f>D2126</f>
        <v>0</v>
      </c>
    </row>
    <row r="2127" ht="12.75">
      <c r="O2127" s="5">
        <f>D2127</f>
        <v>0</v>
      </c>
    </row>
    <row r="2128" ht="12.75">
      <c r="O2128" s="5">
        <f>D2128</f>
        <v>0</v>
      </c>
    </row>
    <row r="2129" ht="12.75">
      <c r="O2129" s="5">
        <f>D2129</f>
        <v>0</v>
      </c>
    </row>
    <row r="2130" ht="12.75">
      <c r="O2130" s="5">
        <f>D2130</f>
        <v>0</v>
      </c>
    </row>
    <row r="2131" ht="12.75">
      <c r="O2131" s="5">
        <f>D2131</f>
        <v>0</v>
      </c>
    </row>
    <row r="2132" ht="12.75">
      <c r="O2132" s="5">
        <f>D2132</f>
        <v>0</v>
      </c>
    </row>
    <row r="2133" ht="12.75">
      <c r="O2133" s="5">
        <f>D2133</f>
        <v>0</v>
      </c>
    </row>
    <row r="2134" ht="12.75">
      <c r="O2134" s="5">
        <f>D2134</f>
        <v>0</v>
      </c>
    </row>
    <row r="2135" ht="12.75">
      <c r="O2135" s="5">
        <f>D2135</f>
        <v>0</v>
      </c>
    </row>
    <row r="2136" ht="12.75">
      <c r="O2136" s="5">
        <f>D2136</f>
        <v>0</v>
      </c>
    </row>
    <row r="2137" ht="12.75">
      <c r="O2137" s="5">
        <f>D2137</f>
        <v>0</v>
      </c>
    </row>
    <row r="2138" ht="12.75">
      <c r="O2138" s="5">
        <f>D2138</f>
        <v>0</v>
      </c>
    </row>
    <row r="2139" ht="12.75">
      <c r="O2139" s="5">
        <f>D2139</f>
        <v>0</v>
      </c>
    </row>
    <row r="2140" ht="12.75">
      <c r="O2140" s="5">
        <f>D2140</f>
        <v>0</v>
      </c>
    </row>
    <row r="2141" ht="12.75">
      <c r="O2141" s="5">
        <f>D2141</f>
        <v>0</v>
      </c>
    </row>
    <row r="2142" ht="12.75">
      <c r="O2142" s="5">
        <f>D2142</f>
        <v>0</v>
      </c>
    </row>
    <row r="2143" ht="12.75">
      <c r="O2143" s="5">
        <f>D2143</f>
        <v>0</v>
      </c>
    </row>
    <row r="2144" ht="12.75">
      <c r="O2144" s="5">
        <f>D2144</f>
        <v>0</v>
      </c>
    </row>
    <row r="2145" ht="12.75">
      <c r="O2145" s="5">
        <f>D2145</f>
        <v>0</v>
      </c>
    </row>
    <row r="2146" ht="12.75">
      <c r="O2146" s="5">
        <f>D2146</f>
        <v>0</v>
      </c>
    </row>
    <row r="2147" ht="12.75">
      <c r="O2147" s="5">
        <f>D2147</f>
        <v>0</v>
      </c>
    </row>
    <row r="2148" ht="12.75">
      <c r="O2148" s="5">
        <f>D2148</f>
        <v>0</v>
      </c>
    </row>
    <row r="2149" ht="12.75">
      <c r="O2149" s="5">
        <f>D2149</f>
        <v>0</v>
      </c>
    </row>
    <row r="2150" ht="12.75">
      <c r="O2150" s="5">
        <f>D2150</f>
        <v>0</v>
      </c>
    </row>
    <row r="2151" ht="12.75">
      <c r="O2151" s="5">
        <f>D2151</f>
        <v>0</v>
      </c>
    </row>
    <row r="2152" ht="12.75">
      <c r="O2152" s="5">
        <f>D2152</f>
        <v>0</v>
      </c>
    </row>
    <row r="2153" ht="12.75">
      <c r="O2153" s="5">
        <f>D2153</f>
        <v>0</v>
      </c>
    </row>
    <row r="2154" ht="12.75">
      <c r="O2154" s="5">
        <f>D2154</f>
        <v>0</v>
      </c>
    </row>
    <row r="2155" ht="12.75">
      <c r="O2155" s="5">
        <f>D2155</f>
        <v>0</v>
      </c>
    </row>
    <row r="2156" ht="12.75">
      <c r="O2156" s="5">
        <f>D2156</f>
        <v>0</v>
      </c>
    </row>
    <row r="2157" ht="12.75">
      <c r="O2157" s="5">
        <f>D2157</f>
        <v>0</v>
      </c>
    </row>
    <row r="2158" ht="12.75">
      <c r="O2158" s="5">
        <f>D2158</f>
        <v>0</v>
      </c>
    </row>
    <row r="2159" ht="12.75">
      <c r="O2159" s="5">
        <f>D2159</f>
        <v>0</v>
      </c>
    </row>
    <row r="2160" ht="12.75">
      <c r="O2160" s="5">
        <f>D2160</f>
        <v>0</v>
      </c>
    </row>
    <row r="2161" ht="12.75">
      <c r="O2161" s="5">
        <f>D2161</f>
        <v>0</v>
      </c>
    </row>
    <row r="2162" ht="12.75">
      <c r="O2162" s="5">
        <f>D2162</f>
        <v>0</v>
      </c>
    </row>
    <row r="2163" ht="12.75">
      <c r="O2163" s="5">
        <f>D2163</f>
        <v>0</v>
      </c>
    </row>
    <row r="2164" ht="12.75">
      <c r="O2164" s="5">
        <f>D2164</f>
        <v>0</v>
      </c>
    </row>
    <row r="2165" ht="12.75">
      <c r="O2165" s="5">
        <f>D2165</f>
        <v>0</v>
      </c>
    </row>
    <row r="2166" ht="12.75">
      <c r="O2166" s="5">
        <f>D2166</f>
        <v>0</v>
      </c>
    </row>
    <row r="2167" ht="12.75">
      <c r="O2167" s="5">
        <f>D2167</f>
        <v>0</v>
      </c>
    </row>
    <row r="2168" ht="12.75">
      <c r="O2168" s="5">
        <f>D2168</f>
        <v>0</v>
      </c>
    </row>
    <row r="2169" ht="12.75">
      <c r="O2169" s="5">
        <f>D2169</f>
        <v>0</v>
      </c>
    </row>
    <row r="2170" ht="12.75">
      <c r="O2170" s="5">
        <f>D2170</f>
        <v>0</v>
      </c>
    </row>
    <row r="2171" ht="12.75">
      <c r="O2171" s="5">
        <f>D2171</f>
        <v>0</v>
      </c>
    </row>
    <row r="2172" ht="12.75">
      <c r="O2172" s="5">
        <f>D2172</f>
        <v>0</v>
      </c>
    </row>
    <row r="2173" ht="12.75">
      <c r="O2173" s="5">
        <f>D2173</f>
        <v>0</v>
      </c>
    </row>
    <row r="2174" ht="12.75">
      <c r="O2174" s="5">
        <f>D2174</f>
        <v>0</v>
      </c>
    </row>
    <row r="2175" ht="12.75">
      <c r="O2175" s="5">
        <f>D2175</f>
        <v>0</v>
      </c>
    </row>
    <row r="2176" ht="12.75">
      <c r="O2176" s="5">
        <f>D2176</f>
        <v>0</v>
      </c>
    </row>
    <row r="2177" ht="12.75">
      <c r="O2177" s="5">
        <f>D2177</f>
        <v>0</v>
      </c>
    </row>
    <row r="2178" ht="12.75">
      <c r="O2178" s="5">
        <f>D2178</f>
        <v>0</v>
      </c>
    </row>
    <row r="2179" ht="12.75">
      <c r="O2179" s="5">
        <f>D2179</f>
        <v>0</v>
      </c>
    </row>
    <row r="2180" ht="12.75">
      <c r="O2180" s="5">
        <f>D2180</f>
        <v>0</v>
      </c>
    </row>
    <row r="2181" ht="12.75">
      <c r="O2181" s="5">
        <f>D2181</f>
        <v>0</v>
      </c>
    </row>
    <row r="2182" ht="12.75">
      <c r="O2182" s="5">
        <f>D2182</f>
        <v>0</v>
      </c>
    </row>
    <row r="2183" ht="12.75">
      <c r="O2183" s="5">
        <f>D2183</f>
        <v>0</v>
      </c>
    </row>
    <row r="2184" ht="12.75">
      <c r="O2184" s="5">
        <f>D2184</f>
        <v>0</v>
      </c>
    </row>
    <row r="2185" ht="12.75">
      <c r="O2185" s="5">
        <f>D2185</f>
        <v>0</v>
      </c>
    </row>
    <row r="2186" ht="12.75">
      <c r="O2186" s="5">
        <f>D2186</f>
        <v>0</v>
      </c>
    </row>
    <row r="2187" ht="12.75">
      <c r="O2187" s="5">
        <f>D2187</f>
        <v>0</v>
      </c>
    </row>
    <row r="2188" ht="12.75">
      <c r="O2188" s="5">
        <f>D2188</f>
        <v>0</v>
      </c>
    </row>
    <row r="2189" ht="12.75">
      <c r="O2189" s="5">
        <f>D2189</f>
        <v>0</v>
      </c>
    </row>
    <row r="2190" ht="12.75">
      <c r="O2190" s="5">
        <f>D2190</f>
        <v>0</v>
      </c>
    </row>
    <row r="2191" ht="12.75">
      <c r="O2191" s="5">
        <f>D2191</f>
        <v>0</v>
      </c>
    </row>
    <row r="2192" ht="12.75">
      <c r="O2192" s="5">
        <f>D2192</f>
        <v>0</v>
      </c>
    </row>
    <row r="2193" ht="12.75">
      <c r="O2193" s="5">
        <f>D2193</f>
        <v>0</v>
      </c>
    </row>
    <row r="2194" ht="12.75">
      <c r="O2194" s="5">
        <f>D2194</f>
        <v>0</v>
      </c>
    </row>
    <row r="2195" ht="12.75">
      <c r="O2195" s="5">
        <f>D2195</f>
        <v>0</v>
      </c>
    </row>
    <row r="2196" ht="12.75">
      <c r="O2196" s="5">
        <f>D2196</f>
        <v>0</v>
      </c>
    </row>
    <row r="2197" ht="12.75">
      <c r="O2197" s="5">
        <f>D2197</f>
        <v>0</v>
      </c>
    </row>
    <row r="2198" ht="12.75">
      <c r="O2198" s="5">
        <f>D2198</f>
        <v>0</v>
      </c>
    </row>
    <row r="2199" ht="12.75">
      <c r="O2199" s="5">
        <f>D2199</f>
        <v>0</v>
      </c>
    </row>
    <row r="2200" ht="12.75">
      <c r="O2200" s="5">
        <f>D2200</f>
        <v>0</v>
      </c>
    </row>
    <row r="2201" ht="12.75">
      <c r="O2201" s="5">
        <f>D2201</f>
        <v>0</v>
      </c>
    </row>
    <row r="2202" ht="12.75">
      <c r="O2202" s="5">
        <f>D2202</f>
        <v>0</v>
      </c>
    </row>
    <row r="2203" ht="12.75">
      <c r="O2203" s="5">
        <f>D2203</f>
        <v>0</v>
      </c>
    </row>
    <row r="2204" ht="12.75">
      <c r="O2204" s="5">
        <f>D2204</f>
        <v>0</v>
      </c>
    </row>
    <row r="2205" ht="12.75">
      <c r="O2205" s="5">
        <f>D2205</f>
        <v>0</v>
      </c>
    </row>
    <row r="2206" ht="12.75">
      <c r="O2206" s="5">
        <f>D2206</f>
        <v>0</v>
      </c>
    </row>
    <row r="2207" ht="12.75">
      <c r="O2207" s="5">
        <f>D2207</f>
        <v>0</v>
      </c>
    </row>
    <row r="2208" ht="12.75">
      <c r="O2208" s="5">
        <f>D2208</f>
        <v>0</v>
      </c>
    </row>
    <row r="2209" ht="12.75">
      <c r="O2209" s="5">
        <f>D2209</f>
        <v>0</v>
      </c>
    </row>
    <row r="2210" ht="12.75">
      <c r="O2210" s="5">
        <f>D2210</f>
        <v>0</v>
      </c>
    </row>
    <row r="2211" ht="12.75">
      <c r="O2211" s="5">
        <f>D2211</f>
        <v>0</v>
      </c>
    </row>
    <row r="2212" ht="12.75">
      <c r="O2212" s="5">
        <f>D2212</f>
        <v>0</v>
      </c>
    </row>
    <row r="2213" ht="12.75">
      <c r="O2213" s="5">
        <f>D2213</f>
        <v>0</v>
      </c>
    </row>
    <row r="2214" ht="12.75">
      <c r="O2214" s="5">
        <f>D2214</f>
        <v>0</v>
      </c>
    </row>
    <row r="2215" ht="12.75">
      <c r="O2215" s="5">
        <f>D2215</f>
        <v>0</v>
      </c>
    </row>
    <row r="2216" ht="12.75">
      <c r="O2216" s="5">
        <f>D2216</f>
        <v>0</v>
      </c>
    </row>
    <row r="2217" ht="12.75">
      <c r="O2217" s="5">
        <f>D2217</f>
        <v>0</v>
      </c>
    </row>
    <row r="2218" ht="12.75">
      <c r="O2218" s="5">
        <f>D2218</f>
        <v>0</v>
      </c>
    </row>
    <row r="2219" ht="12.75">
      <c r="O2219" s="5">
        <f>D2219</f>
        <v>0</v>
      </c>
    </row>
    <row r="2220" ht="12.75">
      <c r="O2220" s="5">
        <f>D2220</f>
        <v>0</v>
      </c>
    </row>
    <row r="2221" ht="12.75">
      <c r="O2221" s="5">
        <f>D2221</f>
        <v>0</v>
      </c>
    </row>
    <row r="2222" ht="12.75">
      <c r="O2222" s="5">
        <f>D2222</f>
        <v>0</v>
      </c>
    </row>
    <row r="2223" ht="12.75">
      <c r="O2223" s="5">
        <f>D2223</f>
        <v>0</v>
      </c>
    </row>
    <row r="2224" ht="12.75">
      <c r="O2224" s="5">
        <f>D2224</f>
        <v>0</v>
      </c>
    </row>
    <row r="2225" ht="12.75">
      <c r="O2225" s="5">
        <f>D2225</f>
        <v>0</v>
      </c>
    </row>
    <row r="2226" ht="12.75">
      <c r="O2226" s="5">
        <f>D2226</f>
        <v>0</v>
      </c>
    </row>
    <row r="2227" ht="12.75">
      <c r="O2227" s="5">
        <f>D2227</f>
        <v>0</v>
      </c>
    </row>
    <row r="2228" ht="12.75">
      <c r="O2228" s="5">
        <f>D2228</f>
        <v>0</v>
      </c>
    </row>
    <row r="2229" ht="12.75">
      <c r="O2229" s="5">
        <f>D2229</f>
        <v>0</v>
      </c>
    </row>
    <row r="2230" ht="12.75">
      <c r="O2230" s="5">
        <f>D2230</f>
        <v>0</v>
      </c>
    </row>
    <row r="2231" ht="12.75">
      <c r="O2231" s="5">
        <f>D2231</f>
        <v>0</v>
      </c>
    </row>
    <row r="2232" ht="12.75">
      <c r="O2232" s="5">
        <f>D2232</f>
        <v>0</v>
      </c>
    </row>
    <row r="2233" ht="12.75">
      <c r="O2233" s="5">
        <f>D2233</f>
        <v>0</v>
      </c>
    </row>
    <row r="2234" ht="12.75">
      <c r="O2234" s="5">
        <f>D2234</f>
        <v>0</v>
      </c>
    </row>
    <row r="2235" ht="12.75">
      <c r="O2235" s="5">
        <f>D2235</f>
        <v>0</v>
      </c>
    </row>
    <row r="2236" ht="12.75">
      <c r="O2236" s="5">
        <f>D2236</f>
        <v>0</v>
      </c>
    </row>
    <row r="2237" ht="12.75">
      <c r="O2237" s="5">
        <f>D2237</f>
        <v>0</v>
      </c>
    </row>
    <row r="2238" ht="12.75">
      <c r="O2238" s="5">
        <f>D2238</f>
        <v>0</v>
      </c>
    </row>
    <row r="2239" ht="12.75">
      <c r="O2239" s="5">
        <f>D2239</f>
        <v>0</v>
      </c>
    </row>
    <row r="2240" ht="12.75">
      <c r="O2240" s="5">
        <f>D2240</f>
        <v>0</v>
      </c>
    </row>
    <row r="2241" ht="12.75">
      <c r="O2241" s="5">
        <f>D2241</f>
        <v>0</v>
      </c>
    </row>
    <row r="2242" ht="12.75">
      <c r="O2242" s="5">
        <f>D2242</f>
        <v>0</v>
      </c>
    </row>
    <row r="2243" ht="12.75">
      <c r="O2243" s="5">
        <f>D2243</f>
        <v>0</v>
      </c>
    </row>
    <row r="2244" ht="12.75">
      <c r="O2244" s="5">
        <f>D2244</f>
        <v>0</v>
      </c>
    </row>
    <row r="2245" ht="12.75">
      <c r="O2245" s="5">
        <f>D2245</f>
        <v>0</v>
      </c>
    </row>
    <row r="2246" ht="12.75">
      <c r="O2246" s="5">
        <f>D2246</f>
        <v>0</v>
      </c>
    </row>
    <row r="2247" ht="12.75">
      <c r="O2247" s="5">
        <f>D2247</f>
        <v>0</v>
      </c>
    </row>
    <row r="2248" ht="12.75">
      <c r="O2248" s="5">
        <f>D2248</f>
        <v>0</v>
      </c>
    </row>
    <row r="2249" ht="12.75">
      <c r="O2249" s="5">
        <f>D2249</f>
        <v>0</v>
      </c>
    </row>
    <row r="2250" ht="12.75">
      <c r="O2250" s="5">
        <f>D2250</f>
        <v>0</v>
      </c>
    </row>
    <row r="2251" ht="12.75">
      <c r="O2251" s="5">
        <f>D2251</f>
        <v>0</v>
      </c>
    </row>
    <row r="2252" ht="12.75">
      <c r="O2252" s="5">
        <f>D2252</f>
        <v>0</v>
      </c>
    </row>
    <row r="2253" ht="12.75">
      <c r="O2253" s="5">
        <f>D2253</f>
        <v>0</v>
      </c>
    </row>
    <row r="2254" ht="12.75">
      <c r="O2254" s="5">
        <f>D2254</f>
        <v>0</v>
      </c>
    </row>
    <row r="2255" ht="12.75">
      <c r="O2255" s="5">
        <f>D2255</f>
        <v>0</v>
      </c>
    </row>
    <row r="2256" ht="12.75">
      <c r="O2256" s="5">
        <f>D2256</f>
        <v>0</v>
      </c>
    </row>
    <row r="2257" ht="12.75">
      <c r="O2257" s="5">
        <f>D2257</f>
        <v>0</v>
      </c>
    </row>
    <row r="2258" ht="12.75">
      <c r="O2258" s="5">
        <f>D2258</f>
        <v>0</v>
      </c>
    </row>
    <row r="2259" ht="12.75">
      <c r="O2259" s="5">
        <f>D2259</f>
        <v>0</v>
      </c>
    </row>
    <row r="2260" ht="12.75">
      <c r="O2260" s="5">
        <f>D2260</f>
        <v>0</v>
      </c>
    </row>
    <row r="2261" ht="12.75">
      <c r="O2261" s="5">
        <f>D2261</f>
        <v>0</v>
      </c>
    </row>
    <row r="2262" ht="12.75">
      <c r="O2262" s="5">
        <f>D2262</f>
        <v>0</v>
      </c>
    </row>
    <row r="2263" ht="12.75">
      <c r="O2263" s="5">
        <f>D2263</f>
        <v>0</v>
      </c>
    </row>
    <row r="2264" ht="12.75">
      <c r="O2264" s="5">
        <f>D2264</f>
        <v>0</v>
      </c>
    </row>
    <row r="2265" ht="12.75">
      <c r="O2265" s="5">
        <f>D2265</f>
        <v>0</v>
      </c>
    </row>
    <row r="2266" ht="12.75">
      <c r="O2266" s="5">
        <f>D2266</f>
        <v>0</v>
      </c>
    </row>
    <row r="2267" ht="12.75">
      <c r="O2267" s="5">
        <f>D2267</f>
        <v>0</v>
      </c>
    </row>
    <row r="2268" ht="12.75">
      <c r="O2268" s="5">
        <f>D2268</f>
        <v>0</v>
      </c>
    </row>
    <row r="2269" ht="12.75">
      <c r="O2269" s="5">
        <f>D2269</f>
        <v>0</v>
      </c>
    </row>
    <row r="2270" ht="12.75">
      <c r="O2270" s="5">
        <f>D2270</f>
        <v>0</v>
      </c>
    </row>
    <row r="2271" ht="12.75">
      <c r="O2271" s="5">
        <f>D2271</f>
        <v>0</v>
      </c>
    </row>
    <row r="2272" ht="12.75">
      <c r="O2272" s="5">
        <f>D2272</f>
        <v>0</v>
      </c>
    </row>
    <row r="2273" ht="12.75">
      <c r="O2273" s="5">
        <f>D2273</f>
        <v>0</v>
      </c>
    </row>
    <row r="2274" ht="12.75">
      <c r="O2274" s="5">
        <f>D2274</f>
        <v>0</v>
      </c>
    </row>
    <row r="2275" ht="12.75">
      <c r="O2275" s="5">
        <f>D2275</f>
        <v>0</v>
      </c>
    </row>
    <row r="2276" ht="12.75">
      <c r="O2276" s="5">
        <f>D2276</f>
        <v>0</v>
      </c>
    </row>
    <row r="2277" ht="12.75">
      <c r="O2277" s="5">
        <f>D2277</f>
        <v>0</v>
      </c>
    </row>
    <row r="2278" ht="12.75">
      <c r="O2278" s="5">
        <f>D2278</f>
        <v>0</v>
      </c>
    </row>
    <row r="2279" ht="12.75">
      <c r="O2279" s="5">
        <f>D2279</f>
        <v>0</v>
      </c>
    </row>
    <row r="2280" ht="12.75">
      <c r="O2280" s="5">
        <f>D2280</f>
        <v>0</v>
      </c>
    </row>
    <row r="2281" ht="12.75">
      <c r="O2281" s="5">
        <f>D2281</f>
        <v>0</v>
      </c>
    </row>
    <row r="2282" ht="12.75">
      <c r="O2282" s="5">
        <f>D2282</f>
        <v>0</v>
      </c>
    </row>
    <row r="2283" ht="12.75">
      <c r="O2283" s="5">
        <f>D2283</f>
        <v>0</v>
      </c>
    </row>
    <row r="2284" ht="12.75">
      <c r="O2284" s="5">
        <f>D2284</f>
        <v>0</v>
      </c>
    </row>
    <row r="2285" ht="12.75">
      <c r="O2285" s="5">
        <f>D2285</f>
        <v>0</v>
      </c>
    </row>
    <row r="2286" ht="12.75">
      <c r="O2286" s="5">
        <f>D2286</f>
        <v>0</v>
      </c>
    </row>
    <row r="2287" ht="12.75">
      <c r="O2287" s="5">
        <f>D2287</f>
        <v>0</v>
      </c>
    </row>
    <row r="2288" ht="12.75">
      <c r="O2288" s="5">
        <f>D2288</f>
        <v>0</v>
      </c>
    </row>
    <row r="2289" ht="12.75">
      <c r="O2289" s="5">
        <f>D2289</f>
        <v>0</v>
      </c>
    </row>
    <row r="2290" ht="12.75">
      <c r="O2290" s="5">
        <f>D2290</f>
        <v>0</v>
      </c>
    </row>
    <row r="2291" ht="12.75">
      <c r="O2291" s="5">
        <f>D2291</f>
        <v>0</v>
      </c>
    </row>
    <row r="2292" ht="12.75">
      <c r="O2292" s="5">
        <f>D2292</f>
        <v>0</v>
      </c>
    </row>
    <row r="2293" ht="12.75">
      <c r="O2293" s="5">
        <f>D2293</f>
        <v>0</v>
      </c>
    </row>
    <row r="2294" ht="12.75">
      <c r="O2294" s="5">
        <f>D2294</f>
        <v>0</v>
      </c>
    </row>
    <row r="2295" ht="12.75">
      <c r="O2295" s="5">
        <f>D2295</f>
        <v>0</v>
      </c>
    </row>
    <row r="2296" ht="12.75">
      <c r="O2296" s="5">
        <f>D2296</f>
        <v>0</v>
      </c>
    </row>
    <row r="2297" ht="12.75">
      <c r="O2297" s="5">
        <f>D2297</f>
        <v>0</v>
      </c>
    </row>
    <row r="2298" ht="12.75">
      <c r="O2298" s="5">
        <f>D2298</f>
        <v>0</v>
      </c>
    </row>
    <row r="2299" ht="12.75">
      <c r="O2299" s="5">
        <f>D2299</f>
        <v>0</v>
      </c>
    </row>
    <row r="2300" ht="12.75">
      <c r="O2300" s="5">
        <f>D2300</f>
        <v>0</v>
      </c>
    </row>
    <row r="2301" ht="12.75">
      <c r="O2301" s="5">
        <f>D2301</f>
        <v>0</v>
      </c>
    </row>
    <row r="2302" ht="12.75">
      <c r="O2302" s="5">
        <f>D2302</f>
        <v>0</v>
      </c>
    </row>
    <row r="2303" ht="12.75">
      <c r="O2303" s="5">
        <f>D2303</f>
        <v>0</v>
      </c>
    </row>
    <row r="2304" ht="12.75">
      <c r="O2304" s="5">
        <f>D2304</f>
        <v>0</v>
      </c>
    </row>
    <row r="2305" ht="12.75">
      <c r="O2305" s="5">
        <f>D2305</f>
        <v>0</v>
      </c>
    </row>
    <row r="2306" ht="12.75">
      <c r="O2306" s="5">
        <f>D2306</f>
        <v>0</v>
      </c>
    </row>
    <row r="2307" ht="12.75">
      <c r="O2307" s="5">
        <f>D2307</f>
        <v>0</v>
      </c>
    </row>
    <row r="2308" ht="12.75">
      <c r="O2308" s="5">
        <f>D2308</f>
        <v>0</v>
      </c>
    </row>
    <row r="2309" ht="12.75">
      <c r="O2309" s="5">
        <f>D2309</f>
        <v>0</v>
      </c>
    </row>
    <row r="2310" ht="12.75">
      <c r="O2310" s="5">
        <f>D2310</f>
        <v>0</v>
      </c>
    </row>
    <row r="2311" ht="12.75">
      <c r="O2311" s="5">
        <f>D2311</f>
        <v>0</v>
      </c>
    </row>
    <row r="2312" ht="12.75">
      <c r="O2312" s="5">
        <f>D2312</f>
        <v>0</v>
      </c>
    </row>
    <row r="2313" ht="12.75">
      <c r="O2313" s="5">
        <f>D2313</f>
        <v>0</v>
      </c>
    </row>
    <row r="2314" ht="12.75">
      <c r="O2314" s="5">
        <f>D2314</f>
        <v>0</v>
      </c>
    </row>
    <row r="2315" ht="12.75">
      <c r="O2315" s="5">
        <f>D2315</f>
        <v>0</v>
      </c>
    </row>
    <row r="2316" ht="12.75">
      <c r="O2316" s="5">
        <f>D2316</f>
        <v>0</v>
      </c>
    </row>
    <row r="2317" ht="12.75">
      <c r="O2317" s="5">
        <f>D2317</f>
        <v>0</v>
      </c>
    </row>
    <row r="2318" ht="12.75">
      <c r="O2318" s="5">
        <f>D2318</f>
        <v>0</v>
      </c>
    </row>
    <row r="2319" ht="12.75">
      <c r="O2319" s="5">
        <f>D2319</f>
        <v>0</v>
      </c>
    </row>
    <row r="2320" ht="12.75">
      <c r="O2320" s="5">
        <f>D2320</f>
        <v>0</v>
      </c>
    </row>
    <row r="2321" ht="12.75">
      <c r="O2321" s="5">
        <f>D2321</f>
        <v>0</v>
      </c>
    </row>
    <row r="2322" ht="12.75">
      <c r="O2322" s="5">
        <f>D2322</f>
        <v>0</v>
      </c>
    </row>
    <row r="2323" ht="12.75">
      <c r="O2323" s="5">
        <f>D2323</f>
        <v>0</v>
      </c>
    </row>
    <row r="2324" ht="12.75">
      <c r="O2324" s="5">
        <f>D2324</f>
        <v>0</v>
      </c>
    </row>
    <row r="2325" ht="12.75">
      <c r="O2325" s="5">
        <f>D2325</f>
        <v>0</v>
      </c>
    </row>
    <row r="2326" ht="12.75">
      <c r="O2326" s="5">
        <f>D2326</f>
        <v>0</v>
      </c>
    </row>
    <row r="2327" ht="12.75">
      <c r="O2327" s="5">
        <f>D2327</f>
        <v>0</v>
      </c>
    </row>
    <row r="2328" ht="12.75">
      <c r="O2328" s="5">
        <f>D2328</f>
        <v>0</v>
      </c>
    </row>
    <row r="2329" ht="12.75">
      <c r="O2329" s="5">
        <f>D2329</f>
        <v>0</v>
      </c>
    </row>
    <row r="2330" ht="12.75">
      <c r="O2330" s="5">
        <f>D2330</f>
        <v>0</v>
      </c>
    </row>
    <row r="2331" ht="12.75">
      <c r="O2331" s="5">
        <f>D2331</f>
        <v>0</v>
      </c>
    </row>
    <row r="2332" ht="12.75">
      <c r="O2332" s="5">
        <f>D2332</f>
        <v>0</v>
      </c>
    </row>
    <row r="2333" ht="12.75">
      <c r="O2333" s="5">
        <f>D2333</f>
        <v>0</v>
      </c>
    </row>
    <row r="2334" ht="12.75">
      <c r="O2334" s="5">
        <f>D2334</f>
        <v>0</v>
      </c>
    </row>
    <row r="2335" ht="12.75">
      <c r="O2335" s="5">
        <f>D2335</f>
        <v>0</v>
      </c>
    </row>
    <row r="2336" ht="12.75">
      <c r="O2336" s="5">
        <f>D2336</f>
        <v>0</v>
      </c>
    </row>
    <row r="2337" ht="12.75">
      <c r="O2337" s="5">
        <f>D2337</f>
        <v>0</v>
      </c>
    </row>
    <row r="2338" ht="12.75">
      <c r="O2338" s="5">
        <f>D2338</f>
        <v>0</v>
      </c>
    </row>
    <row r="2339" ht="12.75">
      <c r="O2339" s="5">
        <f>D2339</f>
        <v>0</v>
      </c>
    </row>
    <row r="2340" ht="12.75">
      <c r="O2340" s="5">
        <f>D2340</f>
        <v>0</v>
      </c>
    </row>
    <row r="2341" ht="12.75">
      <c r="O2341" s="5">
        <f>D2341</f>
        <v>0</v>
      </c>
    </row>
    <row r="2342" ht="12.75">
      <c r="O2342" s="5">
        <f>D2342</f>
        <v>0</v>
      </c>
    </row>
    <row r="2343" ht="12.75">
      <c r="O2343" s="5">
        <f>D2343</f>
        <v>0</v>
      </c>
    </row>
    <row r="2344" ht="12.75">
      <c r="O2344" s="5">
        <f>D2344</f>
        <v>0</v>
      </c>
    </row>
    <row r="2345" ht="12.75">
      <c r="O2345" s="5">
        <f>D2345</f>
        <v>0</v>
      </c>
    </row>
    <row r="2346" ht="12.75">
      <c r="O2346" s="5">
        <f>D2346</f>
        <v>0</v>
      </c>
    </row>
    <row r="2347" ht="12.75">
      <c r="O2347" s="5">
        <f>D2347</f>
        <v>0</v>
      </c>
    </row>
    <row r="2348" ht="12.75">
      <c r="O2348" s="5">
        <f>D2348</f>
        <v>0</v>
      </c>
    </row>
    <row r="2349" ht="12.75">
      <c r="O2349" s="5">
        <f>D2349</f>
        <v>0</v>
      </c>
    </row>
    <row r="2350" ht="12.75">
      <c r="O2350" s="5">
        <f>D2350</f>
        <v>0</v>
      </c>
    </row>
    <row r="2351" ht="12.75">
      <c r="O2351" s="5">
        <f>D2351</f>
        <v>0</v>
      </c>
    </row>
    <row r="2352" ht="12.75">
      <c r="O2352" s="5">
        <f>D2352</f>
        <v>0</v>
      </c>
    </row>
    <row r="2353" ht="12.75">
      <c r="O2353" s="5">
        <f>D2353</f>
        <v>0</v>
      </c>
    </row>
    <row r="2354" ht="12.75">
      <c r="O2354" s="5">
        <f>D2354</f>
        <v>0</v>
      </c>
    </row>
    <row r="2355" ht="12.75">
      <c r="O2355" s="5">
        <f>D2355</f>
        <v>0</v>
      </c>
    </row>
    <row r="2356" ht="12.75">
      <c r="O2356" s="5">
        <f>D2356</f>
        <v>0</v>
      </c>
    </row>
    <row r="2357" ht="12.75">
      <c r="O2357" s="5">
        <f>D2357</f>
        <v>0</v>
      </c>
    </row>
    <row r="2358" ht="12.75">
      <c r="O2358" s="5">
        <f>D2358</f>
        <v>0</v>
      </c>
    </row>
    <row r="2359" ht="12.75">
      <c r="O2359" s="5">
        <f>D2359</f>
        <v>0</v>
      </c>
    </row>
    <row r="2360" ht="12.75">
      <c r="O2360" s="5">
        <f>D2360</f>
        <v>0</v>
      </c>
    </row>
    <row r="2361" ht="12.75">
      <c r="O2361" s="5">
        <f>D2361</f>
        <v>0</v>
      </c>
    </row>
    <row r="2362" ht="12.75">
      <c r="O2362" s="5">
        <f>D2362</f>
        <v>0</v>
      </c>
    </row>
    <row r="2363" ht="12.75">
      <c r="O2363" s="5">
        <f>D2363</f>
        <v>0</v>
      </c>
    </row>
    <row r="2364" ht="12.75">
      <c r="O2364" s="5">
        <f>D2364</f>
        <v>0</v>
      </c>
    </row>
    <row r="2365" ht="12.75">
      <c r="O2365" s="5">
        <f>D2365</f>
        <v>0</v>
      </c>
    </row>
    <row r="2366" ht="12.75">
      <c r="O2366" s="5">
        <f>D2366</f>
        <v>0</v>
      </c>
    </row>
    <row r="2367" ht="12.75">
      <c r="O2367" s="5">
        <f>D2367</f>
        <v>0</v>
      </c>
    </row>
    <row r="2368" ht="12.75">
      <c r="O2368" s="5">
        <f>D2368</f>
        <v>0</v>
      </c>
    </row>
    <row r="2369" ht="12.75">
      <c r="O2369" s="5">
        <f>D2369</f>
        <v>0</v>
      </c>
    </row>
    <row r="2370" ht="12.75">
      <c r="O2370" s="5">
        <f>D2370</f>
        <v>0</v>
      </c>
    </row>
    <row r="2371" ht="12.75">
      <c r="O2371" s="5">
        <f>D2371</f>
        <v>0</v>
      </c>
    </row>
    <row r="2372" ht="12.75">
      <c r="O2372" s="5">
        <f>D2372</f>
        <v>0</v>
      </c>
    </row>
    <row r="2373" ht="12.75">
      <c r="O2373" s="5">
        <f>D2373</f>
        <v>0</v>
      </c>
    </row>
    <row r="2374" ht="12.75">
      <c r="O2374" s="5">
        <f>D2374</f>
        <v>0</v>
      </c>
    </row>
    <row r="2375" ht="12.75">
      <c r="O2375" s="5">
        <f>D2375</f>
        <v>0</v>
      </c>
    </row>
    <row r="2376" ht="12.75">
      <c r="O2376" s="5">
        <f>D2376</f>
        <v>0</v>
      </c>
    </row>
    <row r="2377" ht="12.75">
      <c r="O2377" s="5">
        <f>D2377</f>
        <v>0</v>
      </c>
    </row>
    <row r="2378" ht="12.75">
      <c r="O2378" s="5">
        <f>D2378</f>
        <v>0</v>
      </c>
    </row>
    <row r="2379" ht="12.75">
      <c r="O2379" s="5">
        <f>D2379</f>
        <v>0</v>
      </c>
    </row>
    <row r="2380" ht="12.75">
      <c r="O2380" s="5">
        <f>D2380</f>
        <v>0</v>
      </c>
    </row>
    <row r="2381" ht="12.75">
      <c r="O2381" s="5">
        <f>D2381</f>
        <v>0</v>
      </c>
    </row>
    <row r="2382" ht="12.75">
      <c r="O2382" s="5">
        <f>D2382</f>
        <v>0</v>
      </c>
    </row>
    <row r="2383" ht="12.75">
      <c r="O2383" s="5">
        <f>D2383</f>
        <v>0</v>
      </c>
    </row>
    <row r="2384" ht="12.75">
      <c r="O2384" s="5">
        <f>D2384</f>
        <v>0</v>
      </c>
    </row>
    <row r="2385" ht="12.75">
      <c r="O2385" s="5">
        <f>D2385</f>
        <v>0</v>
      </c>
    </row>
    <row r="2386" ht="12.75">
      <c r="O2386" s="5">
        <f>D2386</f>
        <v>0</v>
      </c>
    </row>
    <row r="2387" ht="12.75">
      <c r="O2387" s="5">
        <f>D2387</f>
        <v>0</v>
      </c>
    </row>
    <row r="2388" ht="12.75">
      <c r="O2388" s="5">
        <f>D2388</f>
        <v>0</v>
      </c>
    </row>
    <row r="2389" ht="12.75">
      <c r="O2389" s="5">
        <f>D2389</f>
        <v>0</v>
      </c>
    </row>
    <row r="2390" ht="12.75">
      <c r="O2390" s="5">
        <f>D2390</f>
        <v>0</v>
      </c>
    </row>
    <row r="2391" ht="12.75">
      <c r="O2391" s="5">
        <f>D2391</f>
        <v>0</v>
      </c>
    </row>
    <row r="2392" ht="12.75">
      <c r="O2392" s="5">
        <f>D2392</f>
        <v>0</v>
      </c>
    </row>
    <row r="2393" ht="12.75">
      <c r="O2393" s="5">
        <f>D2393</f>
        <v>0</v>
      </c>
    </row>
    <row r="2394" ht="12.75">
      <c r="O2394" s="5">
        <f>D2394</f>
        <v>0</v>
      </c>
    </row>
    <row r="2395" ht="12.75">
      <c r="O2395" s="5">
        <f>D2395</f>
        <v>0</v>
      </c>
    </row>
    <row r="2396" ht="12.75">
      <c r="O2396" s="5">
        <f>D2396</f>
        <v>0</v>
      </c>
    </row>
    <row r="2397" ht="12.75">
      <c r="O2397" s="5">
        <f>D2397</f>
        <v>0</v>
      </c>
    </row>
    <row r="2398" ht="12.75">
      <c r="O2398" s="5">
        <f>D2398</f>
        <v>0</v>
      </c>
    </row>
    <row r="2399" ht="12.75">
      <c r="O2399" s="5">
        <f>D2399</f>
        <v>0</v>
      </c>
    </row>
    <row r="2400" ht="12.75">
      <c r="O2400" s="5">
        <f>D2400</f>
        <v>0</v>
      </c>
    </row>
    <row r="2401" ht="12.75">
      <c r="O2401" s="5">
        <f>D2401</f>
        <v>0</v>
      </c>
    </row>
    <row r="2402" ht="12.75">
      <c r="O2402" s="5">
        <f>D2402</f>
        <v>0</v>
      </c>
    </row>
    <row r="2403" ht="12.75">
      <c r="O2403" s="5">
        <f>D2403</f>
        <v>0</v>
      </c>
    </row>
    <row r="2404" ht="12.75">
      <c r="O2404" s="5">
        <f>D2404</f>
        <v>0</v>
      </c>
    </row>
    <row r="2405" ht="12.75">
      <c r="O2405" s="5">
        <f>D2405</f>
        <v>0</v>
      </c>
    </row>
    <row r="2406" ht="12.75">
      <c r="O2406" s="5">
        <f>D2406</f>
        <v>0</v>
      </c>
    </row>
    <row r="2407" ht="12.75">
      <c r="O2407" s="5">
        <f>D2407</f>
        <v>0</v>
      </c>
    </row>
    <row r="2408" ht="12.75">
      <c r="O2408" s="5">
        <f>D2408</f>
        <v>0</v>
      </c>
    </row>
    <row r="2409" ht="12.75">
      <c r="O2409" s="5">
        <f>D2409</f>
        <v>0</v>
      </c>
    </row>
    <row r="2410" ht="12.75">
      <c r="O2410" s="5">
        <f>D2410</f>
        <v>0</v>
      </c>
    </row>
    <row r="2411" ht="12.75">
      <c r="O2411" s="5">
        <f>D2411</f>
        <v>0</v>
      </c>
    </row>
    <row r="2412" ht="12.75">
      <c r="O2412" s="5">
        <f>D2412</f>
        <v>0</v>
      </c>
    </row>
    <row r="2413" ht="12.75">
      <c r="O2413" s="5">
        <f>D2413</f>
        <v>0</v>
      </c>
    </row>
    <row r="2414" ht="12.75">
      <c r="O2414" s="5">
        <f>D2414</f>
        <v>0</v>
      </c>
    </row>
    <row r="2415" ht="12.75">
      <c r="O2415" s="5">
        <f>D2415</f>
        <v>0</v>
      </c>
    </row>
    <row r="2416" ht="12.75">
      <c r="O2416" s="5">
        <f>D2416</f>
        <v>0</v>
      </c>
    </row>
    <row r="2417" ht="12.75">
      <c r="O2417" s="5">
        <f>D2417</f>
        <v>0</v>
      </c>
    </row>
    <row r="2418" ht="12.75">
      <c r="O2418" s="5">
        <f>D2418</f>
        <v>0</v>
      </c>
    </row>
    <row r="2419" ht="12.75">
      <c r="O2419" s="5">
        <f>D2419</f>
        <v>0</v>
      </c>
    </row>
    <row r="2420" ht="12.75">
      <c r="O2420" s="5">
        <f>D2420</f>
        <v>0</v>
      </c>
    </row>
    <row r="2421" ht="12.75">
      <c r="O2421" s="5">
        <f>D2421</f>
        <v>0</v>
      </c>
    </row>
    <row r="2422" ht="12.75">
      <c r="O2422" s="5">
        <f>D2422</f>
        <v>0</v>
      </c>
    </row>
    <row r="2423" ht="12.75">
      <c r="O2423" s="5">
        <f>D2423</f>
        <v>0</v>
      </c>
    </row>
    <row r="2424" ht="12.75">
      <c r="O2424" s="5">
        <f>D2424</f>
        <v>0</v>
      </c>
    </row>
    <row r="2425" ht="12.75">
      <c r="O2425" s="5">
        <f>D2425</f>
        <v>0</v>
      </c>
    </row>
    <row r="2426" ht="12.75">
      <c r="O2426" s="5">
        <f>D2426</f>
        <v>0</v>
      </c>
    </row>
    <row r="2427" ht="12.75">
      <c r="O2427" s="5">
        <f>D2427</f>
        <v>0</v>
      </c>
    </row>
    <row r="2428" ht="12.75">
      <c r="O2428" s="5">
        <f>D2428</f>
        <v>0</v>
      </c>
    </row>
    <row r="2429" ht="12.75">
      <c r="O2429" s="5">
        <f>D2429</f>
        <v>0</v>
      </c>
    </row>
    <row r="2430" ht="12.75">
      <c r="O2430" s="5">
        <f>D2430</f>
        <v>0</v>
      </c>
    </row>
    <row r="2431" ht="12.75">
      <c r="O2431" s="5">
        <f>D2431</f>
        <v>0</v>
      </c>
    </row>
    <row r="2432" ht="12.75">
      <c r="O2432" s="5">
        <f>D2432</f>
        <v>0</v>
      </c>
    </row>
    <row r="2433" ht="12.75">
      <c r="O2433" s="5">
        <f>D2433</f>
        <v>0</v>
      </c>
    </row>
    <row r="2434" ht="12.75">
      <c r="O2434" s="5">
        <f>D2434</f>
        <v>0</v>
      </c>
    </row>
    <row r="2435" ht="12.75">
      <c r="O2435" s="5">
        <f>D2435</f>
        <v>0</v>
      </c>
    </row>
    <row r="2436" ht="12.75">
      <c r="O2436" s="5">
        <f>D2436</f>
        <v>0</v>
      </c>
    </row>
    <row r="2437" ht="12.75">
      <c r="O2437" s="5">
        <f>D2437</f>
        <v>0</v>
      </c>
    </row>
    <row r="2438" ht="12.75">
      <c r="O2438" s="5">
        <f>D2438</f>
        <v>0</v>
      </c>
    </row>
    <row r="2439" ht="12.75">
      <c r="O2439" s="5">
        <f>D2439</f>
        <v>0</v>
      </c>
    </row>
    <row r="2440" ht="12.75">
      <c r="O2440" s="5">
        <f>D2440</f>
        <v>0</v>
      </c>
    </row>
    <row r="2441" ht="12.75">
      <c r="O2441" s="5">
        <f>D2441</f>
        <v>0</v>
      </c>
    </row>
    <row r="2442" ht="12.75">
      <c r="O2442" s="5">
        <f>D2442</f>
        <v>0</v>
      </c>
    </row>
    <row r="2443" ht="12.75">
      <c r="O2443" s="5">
        <f>D2443</f>
        <v>0</v>
      </c>
    </row>
    <row r="2444" ht="12.75">
      <c r="O2444" s="5">
        <f>D2444</f>
        <v>0</v>
      </c>
    </row>
    <row r="2445" ht="12.75">
      <c r="O2445" s="5">
        <f>D2445</f>
        <v>0</v>
      </c>
    </row>
    <row r="2446" ht="12.75">
      <c r="O2446" s="5">
        <f>D2446</f>
        <v>0</v>
      </c>
    </row>
    <row r="2447" ht="12.75">
      <c r="O2447" s="5">
        <f>D2447</f>
        <v>0</v>
      </c>
    </row>
    <row r="2448" ht="12.75">
      <c r="O2448" s="5">
        <f>D2448</f>
        <v>0</v>
      </c>
    </row>
    <row r="2449" ht="12.75">
      <c r="O2449" s="5">
        <f>D2449</f>
        <v>0</v>
      </c>
    </row>
    <row r="2450" ht="12.75">
      <c r="O2450" s="5">
        <f>D2450</f>
        <v>0</v>
      </c>
    </row>
    <row r="2451" ht="12.75">
      <c r="O2451" s="5">
        <f>D2451</f>
        <v>0</v>
      </c>
    </row>
    <row r="2452" ht="12.75">
      <c r="O2452" s="5">
        <f>D2452</f>
        <v>0</v>
      </c>
    </row>
    <row r="2453" ht="12.75">
      <c r="O2453" s="5">
        <f>D2453</f>
        <v>0</v>
      </c>
    </row>
    <row r="2454" ht="12.75">
      <c r="O2454" s="5">
        <f>D2454</f>
        <v>0</v>
      </c>
    </row>
    <row r="2455" ht="12.75">
      <c r="O2455" s="5">
        <f>D2455</f>
        <v>0</v>
      </c>
    </row>
    <row r="2456" ht="12.75">
      <c r="O2456" s="5">
        <f>D2456</f>
        <v>0</v>
      </c>
    </row>
    <row r="2457" ht="12.75">
      <c r="O2457" s="5">
        <f>D2457</f>
        <v>0</v>
      </c>
    </row>
    <row r="2458" ht="12.75">
      <c r="O2458" s="5">
        <f>D2458</f>
        <v>0</v>
      </c>
    </row>
    <row r="2459" ht="12.75">
      <c r="O2459" s="5">
        <f>D2459</f>
        <v>0</v>
      </c>
    </row>
    <row r="2460" ht="12.75">
      <c r="O2460" s="5">
        <f>D2460</f>
        <v>0</v>
      </c>
    </row>
    <row r="2461" ht="12.75">
      <c r="O2461" s="5">
        <f>D2461</f>
        <v>0</v>
      </c>
    </row>
    <row r="2462" ht="12.75">
      <c r="O2462" s="5">
        <f>D2462</f>
        <v>0</v>
      </c>
    </row>
    <row r="2463" ht="12.75">
      <c r="O2463" s="5">
        <f>D2463</f>
        <v>0</v>
      </c>
    </row>
    <row r="2464" ht="12.75">
      <c r="O2464" s="5">
        <f>D2464</f>
        <v>0</v>
      </c>
    </row>
    <row r="2465" ht="12.75">
      <c r="O2465" s="5">
        <f>D2465</f>
        <v>0</v>
      </c>
    </row>
    <row r="2466" ht="12.75">
      <c r="O2466" s="5">
        <f>D2466</f>
        <v>0</v>
      </c>
    </row>
    <row r="2467" ht="12.75">
      <c r="O2467" s="5">
        <f>D2467</f>
        <v>0</v>
      </c>
    </row>
    <row r="2468" ht="12.75">
      <c r="O2468" s="5">
        <f>D2468</f>
        <v>0</v>
      </c>
    </row>
    <row r="2469" ht="12.75">
      <c r="O2469" s="5">
        <f>D2469</f>
        <v>0</v>
      </c>
    </row>
    <row r="2470" ht="12.75">
      <c r="O2470" s="5">
        <f>D2470</f>
        <v>0</v>
      </c>
    </row>
    <row r="2471" ht="12.75">
      <c r="O2471" s="5">
        <f>D2471</f>
        <v>0</v>
      </c>
    </row>
    <row r="2472" ht="12.75">
      <c r="O2472" s="5">
        <f>D2472</f>
        <v>0</v>
      </c>
    </row>
    <row r="2473" ht="12.75">
      <c r="O2473" s="5">
        <f>D2473</f>
        <v>0</v>
      </c>
    </row>
    <row r="2474" ht="12.75">
      <c r="O2474" s="5">
        <f>D2474</f>
        <v>0</v>
      </c>
    </row>
    <row r="2475" ht="12.75">
      <c r="O2475" s="5">
        <f>D2475</f>
        <v>0</v>
      </c>
    </row>
    <row r="2476" ht="12.75">
      <c r="O2476" s="5">
        <f>D2476</f>
        <v>0</v>
      </c>
    </row>
    <row r="2477" ht="12.75">
      <c r="O2477" s="5">
        <f>D2477</f>
        <v>0</v>
      </c>
    </row>
    <row r="2478" ht="12.75">
      <c r="O2478" s="5">
        <f>D2478</f>
        <v>0</v>
      </c>
    </row>
    <row r="2479" ht="12.75">
      <c r="O2479" s="5">
        <f>D2479</f>
        <v>0</v>
      </c>
    </row>
    <row r="2480" ht="12.75">
      <c r="O2480" s="5">
        <f>D2480</f>
        <v>0</v>
      </c>
    </row>
    <row r="2481" ht="12.75">
      <c r="O2481" s="5">
        <f>D2481</f>
        <v>0</v>
      </c>
    </row>
    <row r="2482" ht="12.75">
      <c r="O2482" s="5">
        <f>D2482</f>
        <v>0</v>
      </c>
    </row>
    <row r="2483" ht="12.75">
      <c r="O2483" s="5">
        <f>D2483</f>
        <v>0</v>
      </c>
    </row>
    <row r="2484" ht="12.75">
      <c r="O2484" s="5">
        <f>D2484</f>
        <v>0</v>
      </c>
    </row>
    <row r="2485" ht="12.75">
      <c r="O2485" s="5">
        <f>D2485</f>
        <v>0</v>
      </c>
    </row>
    <row r="2486" ht="12.75">
      <c r="O2486" s="5">
        <f>D2486</f>
        <v>0</v>
      </c>
    </row>
    <row r="2487" ht="12.75">
      <c r="O2487" s="5">
        <f>D2487</f>
        <v>0</v>
      </c>
    </row>
    <row r="2488" ht="12.75">
      <c r="O2488" s="5">
        <f>D2488</f>
        <v>0</v>
      </c>
    </row>
    <row r="2489" ht="12.75">
      <c r="O2489" s="5">
        <f>D2489</f>
        <v>0</v>
      </c>
    </row>
    <row r="2490" ht="12.75">
      <c r="O2490" s="5">
        <f>D2490</f>
        <v>0</v>
      </c>
    </row>
    <row r="2491" ht="12.75">
      <c r="O2491" s="5">
        <f>D2491</f>
        <v>0</v>
      </c>
    </row>
    <row r="2492" ht="12.75">
      <c r="O2492" s="5">
        <f>D2492</f>
        <v>0</v>
      </c>
    </row>
    <row r="2493" ht="12.75">
      <c r="O2493" s="5">
        <f>D2493</f>
        <v>0</v>
      </c>
    </row>
    <row r="2494" ht="12.75">
      <c r="O2494" s="5">
        <f>D2494</f>
        <v>0</v>
      </c>
    </row>
    <row r="2495" ht="12.75">
      <c r="O2495" s="5">
        <f>D2495</f>
        <v>0</v>
      </c>
    </row>
    <row r="2496" ht="12.75">
      <c r="O2496" s="5">
        <f>D2496</f>
        <v>0</v>
      </c>
    </row>
    <row r="2497" ht="12.75">
      <c r="O2497" s="5">
        <f>D2497</f>
        <v>0</v>
      </c>
    </row>
    <row r="2498" ht="12.75">
      <c r="O2498" s="5">
        <f>D2498</f>
        <v>0</v>
      </c>
    </row>
    <row r="2499" ht="12.75">
      <c r="O2499" s="5">
        <f>D2499</f>
        <v>0</v>
      </c>
    </row>
    <row r="2500" ht="12.75">
      <c r="O2500" s="5">
        <f>D2500</f>
        <v>0</v>
      </c>
    </row>
    <row r="2501" ht="12.75">
      <c r="O2501" s="5">
        <f>D2501</f>
        <v>0</v>
      </c>
    </row>
    <row r="2502" ht="12.75">
      <c r="O2502" s="5">
        <f>D2502</f>
        <v>0</v>
      </c>
    </row>
    <row r="2503" ht="12.75">
      <c r="O2503" s="5">
        <f>D2503</f>
        <v>0</v>
      </c>
    </row>
    <row r="2504" ht="12.75">
      <c r="O2504" s="5">
        <f>D2504</f>
        <v>0</v>
      </c>
    </row>
    <row r="2505" ht="12.75">
      <c r="O2505" s="5">
        <f>D2505</f>
        <v>0</v>
      </c>
    </row>
    <row r="2506" ht="12.75">
      <c r="O2506" s="5">
        <f>D2506</f>
        <v>0</v>
      </c>
    </row>
    <row r="2507" ht="12.75">
      <c r="O2507" s="5">
        <f>D2507</f>
        <v>0</v>
      </c>
    </row>
    <row r="2508" ht="12.75">
      <c r="O2508" s="5">
        <f>D2508</f>
        <v>0</v>
      </c>
    </row>
    <row r="2509" ht="12.75">
      <c r="O2509" s="5">
        <f>D2509</f>
        <v>0</v>
      </c>
    </row>
    <row r="2510" ht="12.75">
      <c r="O2510" s="5">
        <f>D2510</f>
        <v>0</v>
      </c>
    </row>
    <row r="2511" ht="12.75">
      <c r="O2511" s="5">
        <f>D2511</f>
        <v>0</v>
      </c>
    </row>
    <row r="2512" ht="12.75">
      <c r="O2512" s="5">
        <f>D2512</f>
        <v>0</v>
      </c>
    </row>
    <row r="2513" ht="12.75">
      <c r="O2513" s="5">
        <f>D2513</f>
        <v>0</v>
      </c>
    </row>
    <row r="2514" ht="12.75">
      <c r="O2514" s="5">
        <f>D2514</f>
        <v>0</v>
      </c>
    </row>
    <row r="2515" ht="12.75">
      <c r="O2515" s="5">
        <f>D2515</f>
        <v>0</v>
      </c>
    </row>
    <row r="2516" ht="12.75">
      <c r="O2516" s="5">
        <f>D2516</f>
        <v>0</v>
      </c>
    </row>
    <row r="2517" ht="12.75">
      <c r="O2517" s="5">
        <f>D2517</f>
        <v>0</v>
      </c>
    </row>
    <row r="2518" ht="12.75">
      <c r="O2518" s="5">
        <f>D2518</f>
        <v>0</v>
      </c>
    </row>
    <row r="2519" ht="12.75">
      <c r="O2519" s="5">
        <f>D2519</f>
        <v>0</v>
      </c>
    </row>
    <row r="2520" ht="12.75">
      <c r="O2520" s="5">
        <f>D2520</f>
        <v>0</v>
      </c>
    </row>
    <row r="2521" ht="12.75">
      <c r="O2521" s="5">
        <f>D2521</f>
        <v>0</v>
      </c>
    </row>
    <row r="2522" ht="12.75">
      <c r="O2522" s="5">
        <f>D2522</f>
        <v>0</v>
      </c>
    </row>
    <row r="2523" ht="12.75">
      <c r="O2523" s="5">
        <f>D2523</f>
        <v>0</v>
      </c>
    </row>
  </sheetData>
  <sheetProtection selectLockedCells="1" selectUnlockedCells="1"/>
  <mergeCells count="3">
    <mergeCell ref="A1:H1"/>
    <mergeCell ref="M7:N7"/>
    <mergeCell ref="A135:K1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4"/>
  <sheetViews>
    <sheetView workbookViewId="0" topLeftCell="A1">
      <selection activeCell="A12" sqref="A12"/>
    </sheetView>
  </sheetViews>
  <sheetFormatPr defaultColWidth="11.421875" defaultRowHeight="12.75"/>
  <cols>
    <col min="1" max="1" width="33.7109375" style="0" customWidth="1"/>
  </cols>
  <sheetData>
    <row r="1" spans="1:2" ht="12.75">
      <c r="A1" s="17" t="s">
        <v>141</v>
      </c>
      <c r="B1" s="17"/>
    </row>
    <row r="5" spans="1:2" s="41" customFormat="1" ht="12.75">
      <c r="A5" s="39" t="str">
        <f>Avitaillement!A8</f>
        <v>Plats principaux</v>
      </c>
      <c r="B5" s="40" t="s">
        <v>142</v>
      </c>
    </row>
    <row r="6" spans="1:2" s="41" customFormat="1" ht="12.75">
      <c r="A6" s="39" t="str">
        <f>Avitaillement!A9</f>
        <v>Miettes de thon petites boîtes</v>
      </c>
      <c r="B6" s="42">
        <f>Avitaillement!E9</f>
        <v>2.0577459016393442</v>
      </c>
    </row>
    <row r="7" spans="1:2" s="41" customFormat="1" ht="12.75">
      <c r="A7" s="39" t="str">
        <f>Avitaillement!A10</f>
        <v>Poisson conserve</v>
      </c>
      <c r="B7" s="42">
        <f>Avitaillement!E10</f>
        <v>1.0297998633879781</v>
      </c>
    </row>
    <row r="8" spans="1:2" s="41" customFormat="1" ht="12.75">
      <c r="A8" s="39" t="str">
        <f>Avitaillement!A11</f>
        <v>Viande en conserve avec ou sans légumes  (cassoulet, choucroute etc,,,)</v>
      </c>
      <c r="B8" s="42">
        <f>Avitaillement!E11</f>
        <v>4.736523224043716</v>
      </c>
    </row>
    <row r="9" spans="1:2" s="41" customFormat="1" ht="12.75">
      <c r="A9" s="39" t="str">
        <f>Avitaillement!A12</f>
        <v>Maquereaux à la moutarde</v>
      </c>
      <c r="B9" s="42">
        <f>Avitaillement!E12</f>
        <v>1.8538251366120218</v>
      </c>
    </row>
    <row r="10" spans="1:2" s="41" customFormat="1" ht="12.75">
      <c r="A10" s="39" t="str">
        <f>Avitaillement!A13</f>
        <v>Plats préparés portion 1 personne</v>
      </c>
      <c r="B10" s="42">
        <f>Avitaillement!E13</f>
        <v>6.488387978142076</v>
      </c>
    </row>
    <row r="11" spans="1:2" s="41" customFormat="1" ht="12.75">
      <c r="A11" s="39" t="str">
        <f>Avitaillement!A14</f>
        <v>Corn beef</v>
      </c>
      <c r="B11" s="42">
        <f>Avitaillement!E14</f>
        <v>0.5365437158469946</v>
      </c>
    </row>
    <row r="12" spans="1:2" s="41" customFormat="1" ht="12.75">
      <c r="A12" s="39" t="str">
        <f>Avitaillement!A15</f>
        <v>etc,,,</v>
      </c>
      <c r="B12" s="42">
        <f>Avitaillement!E15</f>
        <v>0</v>
      </c>
    </row>
    <row r="13" spans="1:2" s="41" customFormat="1" ht="12.75">
      <c r="A13" s="39"/>
      <c r="B13" s="42">
        <f>Avitaillement!E16</f>
        <v>0</v>
      </c>
    </row>
    <row r="14" spans="1:2" s="41" customFormat="1" ht="12.75">
      <c r="A14" s="39"/>
      <c r="B14" s="42">
        <f>Avitaillement!E17</f>
        <v>0</v>
      </c>
    </row>
    <row r="15" spans="1:2" s="41" customFormat="1" ht="12.75">
      <c r="A15" s="39"/>
      <c r="B15" s="42">
        <f>Avitaillement!E18</f>
        <v>0</v>
      </c>
    </row>
    <row r="16" spans="1:2" s="41" customFormat="1" ht="12.75">
      <c r="A16" s="39" t="str">
        <f>Avitaillement!A19</f>
        <v>Légumes Boites, Sec et Pâtes</v>
      </c>
      <c r="B16" s="42">
        <f>Avitaillement!E19</f>
        <v>0</v>
      </c>
    </row>
    <row r="17" spans="1:2" s="41" customFormat="1" ht="12.75">
      <c r="A17" s="39" t="str">
        <f>Avitaillement!A20</f>
        <v>Couscous </v>
      </c>
      <c r="B17" s="42">
        <f>Avitaillement!E20</f>
        <v>0.8971127049180327</v>
      </c>
    </row>
    <row r="18" spans="1:2" s="41" customFormat="1" ht="12.75">
      <c r="A18" s="39" t="str">
        <f>Avitaillement!A21</f>
        <v>Légumes boîte ( petits poids, haricots verts, etc)</v>
      </c>
      <c r="B18" s="42">
        <f>Avitaillement!E21</f>
        <v>1.7807377049180326</v>
      </c>
    </row>
    <row r="19" spans="1:2" s="41" customFormat="1" ht="12.75">
      <c r="A19" s="39" t="str">
        <f>Avitaillement!A22</f>
        <v>Légumes boîte ( lentilles, flageolets, etc)</v>
      </c>
      <c r="B19" s="42">
        <f>Avitaillement!E22</f>
        <v>0.8609631147540984</v>
      </c>
    </row>
    <row r="20" spans="1:2" s="41" customFormat="1" ht="12.75">
      <c r="A20" s="39" t="str">
        <f>Avitaillement!A23</f>
        <v>Pâtes (spaghettis, nouilles, etc)</v>
      </c>
      <c r="B20" s="42">
        <f>Avitaillement!E23</f>
        <v>0.6913381147540983</v>
      </c>
    </row>
    <row r="21" spans="1:2" s="41" customFormat="1" ht="12.75">
      <c r="A21" s="39" t="str">
        <f>Avitaillement!A24</f>
        <v>Potages sachets pour 4 assiettes sachets</v>
      </c>
      <c r="B21" s="42">
        <f>Avitaillement!E24</f>
        <v>2.6038360655737702</v>
      </c>
    </row>
    <row r="22" spans="1:2" s="41" customFormat="1" ht="12.75">
      <c r="A22" s="39" t="str">
        <f>Avitaillement!A25</f>
        <v>Purée  sachets déshydratée </v>
      </c>
      <c r="B22" s="42">
        <f>Avitaillement!E25</f>
        <v>1.0595997267759563</v>
      </c>
    </row>
    <row r="23" spans="1:2" s="41" customFormat="1" ht="12.75">
      <c r="A23" s="39" t="str">
        <f>Avitaillement!A26</f>
        <v>Riz </v>
      </c>
      <c r="B23" s="42">
        <f>Avitaillement!E26</f>
        <v>0.3826762295081967</v>
      </c>
    </row>
    <row r="24" spans="1:2" s="41" customFormat="1" ht="12.75">
      <c r="A24" s="39" t="str">
        <f>Avitaillement!A27</f>
        <v>Semoule</v>
      </c>
      <c r="B24" s="42">
        <f>Avitaillement!E27</f>
        <v>0.8971127049180327</v>
      </c>
    </row>
    <row r="25" spans="1:2" s="41" customFormat="1" ht="12.75">
      <c r="A25" s="39"/>
      <c r="B25" s="42">
        <f>Avitaillement!E28</f>
        <v>0</v>
      </c>
    </row>
    <row r="26" spans="1:2" s="41" customFormat="1" ht="12.75">
      <c r="A26" s="39" t="str">
        <f>Avitaillement!A29</f>
        <v>Petits déjeuners et encas</v>
      </c>
      <c r="B26" s="42">
        <f>Avitaillement!E29</f>
        <v>0</v>
      </c>
    </row>
    <row r="27" spans="1:2" s="41" customFormat="1" ht="12.75">
      <c r="A27" s="39" t="str">
        <f>Avitaillement!A30</f>
        <v>Café moulu</v>
      </c>
      <c r="B27" s="42">
        <f>Avitaillement!E30</f>
        <v>2.7076502732240435</v>
      </c>
    </row>
    <row r="28" spans="1:2" s="41" customFormat="1" ht="12.75">
      <c r="A28" s="39" t="str">
        <f>Avitaillement!A31</f>
        <v>Café soluble</v>
      </c>
      <c r="B28" s="42">
        <f>Avitaillement!E31</f>
        <v>0.07308743169398912</v>
      </c>
    </row>
    <row r="29" spans="1:2" s="41" customFormat="1" ht="12.75">
      <c r="A29" s="39" t="str">
        <f>Avitaillement!A32</f>
        <v>Céréales</v>
      </c>
      <c r="B29" s="42">
        <f>Avitaillement!E32</f>
        <v>1</v>
      </c>
    </row>
    <row r="30" spans="1:2" s="41" customFormat="1" ht="12.75">
      <c r="A30" s="39" t="str">
        <f>Avitaillement!A33</f>
        <v>Chocolat en poudre </v>
      </c>
      <c r="B30" s="42">
        <f>Avitaillement!E33</f>
        <v>1</v>
      </c>
    </row>
    <row r="31" spans="1:2" s="41" customFormat="1" ht="12.75">
      <c r="A31" s="39" t="str">
        <f>Avitaillement!A34</f>
        <v>Confiture </v>
      </c>
      <c r="B31" s="42">
        <f>Avitaillement!E34</f>
        <v>0.07308743169398912</v>
      </c>
    </row>
    <row r="32" spans="1:2" s="41" customFormat="1" ht="12.75">
      <c r="A32" s="39" t="str">
        <f>Avitaillement!A35</f>
        <v>Lait concentré sucré tubes ou boite</v>
      </c>
      <c r="B32" s="42">
        <f>Avitaillement!E35</f>
        <v>0.07308743169398912</v>
      </c>
    </row>
    <row r="33" spans="1:2" s="41" customFormat="1" ht="12.75">
      <c r="A33" s="39" t="str">
        <f>Avitaillement!A36</f>
        <v>Lait UHT  litres </v>
      </c>
      <c r="B33" s="42">
        <f>Avitaillement!E36</f>
        <v>1.4711489071038248</v>
      </c>
    </row>
    <row r="34" spans="1:2" s="41" customFormat="1" ht="12.75">
      <c r="A34" s="39" t="str">
        <f>Avitaillement!A37</f>
        <v>Sucre en morceaux</v>
      </c>
      <c r="B34" s="42">
        <f>Avitaillement!E37</f>
        <v>0.07308743169398912</v>
      </c>
    </row>
    <row r="35" spans="1:2" s="41" customFormat="1" ht="12.75">
      <c r="A35" s="39" t="str">
        <f>Avitaillement!A38</f>
        <v>Thé  vrac</v>
      </c>
      <c r="B35" s="42">
        <f>Avitaillement!E38</f>
        <v>0.5365437158469946</v>
      </c>
    </row>
    <row r="36" spans="1:2" s="41" customFormat="1" ht="12.75">
      <c r="A36" s="39"/>
      <c r="B36" s="42">
        <f>Avitaillement!E39</f>
        <v>0</v>
      </c>
    </row>
    <row r="37" spans="1:2" s="41" customFormat="1" ht="12.75">
      <c r="A37" s="39" t="str">
        <f>Avitaillement!A40</f>
        <v>Desserts</v>
      </c>
      <c r="B37" s="42">
        <f>Avitaillement!E40</f>
        <v>0</v>
      </c>
    </row>
    <row r="38" spans="1:2" s="41" customFormat="1" ht="12.75">
      <c r="A38" s="39" t="str">
        <f>Avitaillement!A41</f>
        <v>Compote bocaux </v>
      </c>
      <c r="B38" s="42">
        <f>Avitaillement!E41</f>
        <v>0.07308743169398912</v>
      </c>
    </row>
    <row r="39" spans="1:2" s="41" customFormat="1" ht="12.75">
      <c r="A39" s="39" t="str">
        <f>Avitaillement!A42</f>
        <v>Fruits en boîtes demi-boîtes </v>
      </c>
      <c r="B39" s="42">
        <f>Avitaillement!E42</f>
        <v>0.8538251366120218</v>
      </c>
    </row>
    <row r="40" spans="1:2" s="41" customFormat="1" ht="12.75">
      <c r="A40" s="39" t="str">
        <f>Avitaillement!A43</f>
        <v>Maïzena paquets </v>
      </c>
      <c r="B40" s="42">
        <f>Avitaillement!E43</f>
        <v>0.5365437158469946</v>
      </c>
    </row>
    <row r="41" spans="1:2" s="41" customFormat="1" ht="12.75">
      <c r="A41" s="39" t="str">
        <f>Avitaillement!A44</f>
        <v>Riz au lait et autres </v>
      </c>
      <c r="B41" s="42">
        <f>Avitaillement!E44</f>
        <v>0.3903688524590163</v>
      </c>
    </row>
    <row r="42" spans="1:2" s="41" customFormat="1" ht="12.75">
      <c r="A42" s="39" t="str">
        <f>Avitaillement!A45</f>
        <v>Produits laitiers longue conservation</v>
      </c>
      <c r="B42" s="42">
        <f>Avitaillement!E45</f>
        <v>0.3903688524590163</v>
      </c>
    </row>
    <row r="43" spans="1:2" s="41" customFormat="1" ht="12.75">
      <c r="A43" s="39"/>
      <c r="B43" s="42"/>
    </row>
    <row r="44" spans="1:2" s="41" customFormat="1" ht="12.75">
      <c r="A44" s="39"/>
      <c r="B44" s="42"/>
    </row>
    <row r="45" spans="1:2" s="41" customFormat="1" ht="12.75">
      <c r="A45" s="39"/>
      <c r="B45" s="42"/>
    </row>
    <row r="46" spans="1:2" s="41" customFormat="1" ht="12.75">
      <c r="A46" s="39"/>
      <c r="B46" s="42"/>
    </row>
    <row r="47" spans="1:2" s="41" customFormat="1" ht="12.75">
      <c r="A47" s="39" t="str">
        <f>Avitaillement!A50</f>
        <v>Divers </v>
      </c>
      <c r="B47" s="42"/>
    </row>
    <row r="48" spans="1:2" s="41" customFormat="1" ht="12.75">
      <c r="A48" s="39" t="str">
        <f>Avitaillement!A51</f>
        <v>Beurre en boîte</v>
      </c>
      <c r="B48" s="42">
        <f>Avitaillement!E51</f>
        <v>0.3882377049180328</v>
      </c>
    </row>
    <row r="49" spans="1:2" s="41" customFormat="1" ht="12.75">
      <c r="A49" s="39" t="str">
        <f>Avitaillement!A52</f>
        <v>Biscuits salés et sucrés </v>
      </c>
      <c r="B49" s="42">
        <f>Avitaillement!E52</f>
        <v>0.544236338797814</v>
      </c>
    </row>
    <row r="50" spans="1:2" s="41" customFormat="1" ht="12.75">
      <c r="A50" s="39" t="str">
        <f>Avitaillement!A53</f>
        <v>Bonbons </v>
      </c>
      <c r="B50" s="42">
        <f>Avitaillement!E53</f>
        <v>0.7942254098360656</v>
      </c>
    </row>
    <row r="51" spans="1:2" s="41" customFormat="1" ht="12.75">
      <c r="A51" s="39" t="str">
        <f>Avitaillement!A54</f>
        <v>Cacahuètes </v>
      </c>
      <c r="B51" s="42">
        <f>Avitaillement!E54</f>
        <v>0.8971127049180327</v>
      </c>
    </row>
    <row r="52" spans="1:2" s="41" customFormat="1" ht="12.75">
      <c r="A52" s="39" t="str">
        <f>Avitaillement!A55</f>
        <v>Chocolat noir pour dessert</v>
      </c>
      <c r="B52" s="42">
        <f>Avitaillement!E55</f>
        <v>0.7942254098360656</v>
      </c>
    </row>
    <row r="53" spans="1:2" s="41" customFormat="1" ht="12.75">
      <c r="A53" s="39" t="str">
        <f>Avitaillement!A56</f>
        <v>Chocolat tablette</v>
      </c>
      <c r="B53" s="42">
        <f>Avitaillement!E56</f>
        <v>0.7960792349726776</v>
      </c>
    </row>
    <row r="54" spans="1:2" s="41" customFormat="1" ht="12.75">
      <c r="A54" s="39" t="str">
        <f>Avitaillement!A57</f>
        <v>Farine</v>
      </c>
      <c r="B54" s="42">
        <f>Avitaillement!E57</f>
        <v>0.544236338797814</v>
      </c>
    </row>
    <row r="55" spans="1:2" s="41" customFormat="1" ht="12.75">
      <c r="A55" s="39" t="str">
        <f>Avitaillement!A58</f>
        <v>Fruits secs </v>
      </c>
      <c r="B55" s="42">
        <f>Avitaillement!E58</f>
        <v>0.7942254098360656</v>
      </c>
    </row>
    <row r="56" spans="1:2" s="41" customFormat="1" ht="12.75">
      <c r="A56" s="39" t="str">
        <f>Avitaillement!A59</f>
        <v>Gros sel </v>
      </c>
      <c r="B56" s="42">
        <f>Avitaillement!E59</f>
        <v>0.8971127049180327</v>
      </c>
    </row>
    <row r="57" spans="1:2" s="41" customFormat="1" ht="12.75">
      <c r="A57" s="39" t="str">
        <f>Avitaillement!A60</f>
        <v>Huile  litres </v>
      </c>
      <c r="B57" s="42">
        <f>Avitaillement!E60</f>
        <v>0.30866188524590166</v>
      </c>
    </row>
    <row r="58" spans="1:2" s="41" customFormat="1" ht="12.75">
      <c r="A58" s="39" t="str">
        <f>Avitaillement!A61</f>
        <v>Lait en poudre </v>
      </c>
      <c r="B58" s="42">
        <f>Avitaillement!E61</f>
        <v>0.7942254098360656</v>
      </c>
    </row>
    <row r="59" spans="1:2" s="41" customFormat="1" ht="12.75">
      <c r="A59" s="39" t="str">
        <f>Avitaillement!A62</f>
        <v>Levure chimique </v>
      </c>
      <c r="B59" s="42">
        <f>Avitaillement!E62</f>
        <v>0.7942254098360656</v>
      </c>
    </row>
    <row r="60" spans="1:2" s="41" customFormat="1" ht="12.75">
      <c r="A60" s="39" t="str">
        <f>Avitaillement!A63</f>
        <v>Levure de Boulanger paquets 0,25</v>
      </c>
      <c r="B60" s="42">
        <f>Avitaillement!E63</f>
        <v>0.41154918032786886</v>
      </c>
    </row>
    <row r="61" spans="1:2" s="41" customFormat="1" ht="12.75">
      <c r="A61" s="39" t="str">
        <f>Avitaillement!A64</f>
        <v>Sirop pour boisson </v>
      </c>
      <c r="B61" s="42">
        <f>Avitaillement!E64</f>
        <v>0.6173237704918033</v>
      </c>
    </row>
    <row r="62" spans="1:2" s="41" customFormat="1" ht="12.75">
      <c r="A62" s="39" t="str">
        <f>Avitaillement!A65</f>
        <v>Sucre en poudre </v>
      </c>
      <c r="B62" s="42">
        <f>Avitaillement!E65</f>
        <v>0.30866188524590166</v>
      </c>
    </row>
    <row r="63" spans="1:2" s="41" customFormat="1" ht="12.75">
      <c r="A63" s="39" t="str">
        <f>Avitaillement!A66</f>
        <v>Sucre vanillé 2 paquets </v>
      </c>
      <c r="B63" s="42">
        <f>Avitaillement!E66</f>
        <v>0.20577459016393443</v>
      </c>
    </row>
    <row r="64" spans="1:2" s="41" customFormat="1" ht="12.75">
      <c r="A64" s="39" t="str">
        <f>Avitaillement!A67</f>
        <v>Vinaigre de cidre</v>
      </c>
      <c r="B64" s="42">
        <f>Avitaillement!E67</f>
        <v>0.20577459016393443</v>
      </c>
    </row>
    <row r="65" spans="1:2" s="41" customFormat="1" ht="12.75">
      <c r="A65" s="39" t="str">
        <f>Avitaillement!A68</f>
        <v>Vinaigre aromatique (framboise)</v>
      </c>
      <c r="B65" s="42">
        <f>Avitaillement!E68</f>
        <v>0.20577459016393443</v>
      </c>
    </row>
    <row r="66" spans="1:2" s="41" customFormat="1" ht="12.75">
      <c r="A66" s="39"/>
      <c r="B66" s="42"/>
    </row>
    <row r="67" spans="1:2" s="41" customFormat="1" ht="12.75">
      <c r="A67" s="39" t="str">
        <f>Avitaillement!A70</f>
        <v>Assaisonnement</v>
      </c>
      <c r="B67" s="42"/>
    </row>
    <row r="68" spans="1:2" s="41" customFormat="1" ht="12.75">
      <c r="A68" s="39" t="str">
        <f>Avitaillement!A71</f>
        <v>Cannelle poudre</v>
      </c>
      <c r="B68" s="42">
        <f>Avitaillement!E71</f>
        <v>0.8971127049180327</v>
      </c>
    </row>
    <row r="69" spans="1:2" s="41" customFormat="1" ht="12.75">
      <c r="A69" s="39" t="str">
        <f>Avitaillement!A72</f>
        <v>Clous de girofle </v>
      </c>
      <c r="B69" s="42">
        <f>Avitaillement!E72</f>
        <v>0.10288729508196721</v>
      </c>
    </row>
    <row r="70" spans="1:2" s="41" customFormat="1" ht="12.75">
      <c r="A70" s="39" t="str">
        <f>Avitaillement!A73</f>
        <v>Cornichons </v>
      </c>
      <c r="B70" s="42">
        <f>Avitaillement!E73</f>
        <v>0.23172814207650272</v>
      </c>
    </row>
    <row r="71" spans="1:2" s="41" customFormat="1" ht="12.75">
      <c r="A71" s="39" t="str">
        <f>Avitaillement!A74</f>
        <v>Curry </v>
      </c>
      <c r="B71" s="42">
        <f>Avitaillement!E74</f>
        <v>0.10288729508196721</v>
      </c>
    </row>
    <row r="72" spans="1:2" s="41" customFormat="1" ht="12.75">
      <c r="A72" s="39" t="str">
        <f>Avitaillement!A75</f>
        <v>Huile d'olive </v>
      </c>
      <c r="B72" s="42">
        <f>Avitaillement!E75</f>
        <v>0.5144364754098361</v>
      </c>
    </row>
    <row r="73" spans="1:2" s="41" customFormat="1" ht="12.75">
      <c r="A73" s="39" t="str">
        <f>Avitaillement!A76</f>
        <v>Moutarde </v>
      </c>
      <c r="B73" s="42">
        <f>Avitaillement!E76</f>
        <v>0.10288729508196721</v>
      </c>
    </row>
    <row r="74" spans="1:2" s="41" customFormat="1" ht="12.75">
      <c r="A74" s="39" t="str">
        <f>Avitaillement!A77</f>
        <v>Muscade </v>
      </c>
      <c r="B74" s="42">
        <f>Avitaillement!E77</f>
        <v>0.10288729508196721</v>
      </c>
    </row>
    <row r="75" spans="1:2" s="41" customFormat="1" ht="12.75">
      <c r="A75" s="39" t="str">
        <f>Avitaillement!A78</f>
        <v>Piment</v>
      </c>
      <c r="B75" s="42">
        <f>Avitaillement!E78</f>
        <v>0.10288729508196721</v>
      </c>
    </row>
    <row r="76" spans="1:2" s="41" customFormat="1" ht="12.75">
      <c r="A76" s="39" t="str">
        <f>Avitaillement!A79</f>
        <v>Plantes aromatiques </v>
      </c>
      <c r="B76" s="42">
        <f>Avitaillement!E79</f>
        <v>0.5144364754098361</v>
      </c>
    </row>
    <row r="77" spans="1:2" s="41" customFormat="1" ht="12.75">
      <c r="A77" s="39" t="str">
        <f>Avitaillement!A80</f>
        <v>Poivre </v>
      </c>
      <c r="B77" s="42">
        <f>Avitaillement!E80</f>
        <v>0.23172814207650272</v>
      </c>
    </row>
    <row r="78" spans="1:2" s="41" customFormat="1" ht="12.75">
      <c r="A78" s="39" t="str">
        <f>Avitaillement!A81</f>
        <v>Sauce Tomate </v>
      </c>
      <c r="B78" s="42">
        <f>Avitaillement!E81</f>
        <v>1.0297998633879781</v>
      </c>
    </row>
    <row r="79" spans="1:2" s="41" customFormat="1" ht="12.75">
      <c r="A79" s="39" t="str">
        <f>Avitaillement!A82</f>
        <v>Sel fin </v>
      </c>
      <c r="B79" s="42">
        <f>Avitaillement!E82</f>
        <v>0.41154918032786886</v>
      </c>
    </row>
    <row r="80" spans="1:2" s="41" customFormat="1" ht="12.75">
      <c r="A80" s="39" t="str">
        <f>Avitaillement!A83</f>
        <v>Sauce soja</v>
      </c>
      <c r="B80" s="42">
        <f>Avitaillement!E83</f>
        <v>0.46345628415300544</v>
      </c>
    </row>
    <row r="81" spans="1:2" s="41" customFormat="1" ht="12.75">
      <c r="A81" s="39" t="str">
        <f>Avitaillement!A84</f>
        <v>Sauce Isin sauce de haricots de soja)</v>
      </c>
      <c r="B81" s="42">
        <f>Avitaillement!E84</f>
        <v>0.23172814207650272</v>
      </c>
    </row>
    <row r="82" spans="1:2" s="41" customFormat="1" ht="12.75">
      <c r="A82" s="39" t="str">
        <f>Avitaillement!A85</f>
        <v>Ketchup</v>
      </c>
      <c r="B82" s="42">
        <f>Avitaillement!E85</f>
        <v>0.11586407103825136</v>
      </c>
    </row>
    <row r="83" spans="1:2" s="41" customFormat="1" ht="12.75">
      <c r="A83" s="39"/>
      <c r="B83" s="42"/>
    </row>
    <row r="84" spans="1:2" s="41" customFormat="1" ht="12.75">
      <c r="A84" s="39"/>
      <c r="B84" s="42"/>
    </row>
    <row r="85" spans="1:2" s="41" customFormat="1" ht="12.75">
      <c r="A85" s="39"/>
      <c r="B85" s="42"/>
    </row>
    <row r="86" spans="1:2" s="41" customFormat="1" ht="12.75">
      <c r="A86" s="39" t="str">
        <f>Avitaillement!A89</f>
        <v>Bocaux maison "Parfait"</v>
      </c>
      <c r="B86" s="42">
        <f>Avitaillement!E89</f>
        <v>0</v>
      </c>
    </row>
    <row r="87" spans="1:2" s="41" customFormat="1" ht="12.75">
      <c r="A87" s="39" t="str">
        <f>Avitaillement!A90</f>
        <v>Haricots verts </v>
      </c>
      <c r="B87" s="42">
        <f>Avitaillement!E90</f>
        <v>1.0288729508196721</v>
      </c>
    </row>
    <row r="88" spans="1:2" s="41" customFormat="1" ht="12.75">
      <c r="A88" s="39" t="str">
        <f>Avitaillement!A91</f>
        <v>Ratatouille </v>
      </c>
      <c r="B88" s="42">
        <f>Avitaillement!E91</f>
        <v>1.0288729508196721</v>
      </c>
    </row>
    <row r="89" spans="1:2" s="41" customFormat="1" ht="12.75">
      <c r="A89" s="39" t="str">
        <f>Avitaillement!A92</f>
        <v>Tomate</v>
      </c>
      <c r="B89" s="42">
        <f>Avitaillement!E92</f>
        <v>0.5144364754098361</v>
      </c>
    </row>
    <row r="90" spans="1:2" s="41" customFormat="1" ht="12.75">
      <c r="A90" s="39"/>
      <c r="B90" s="42"/>
    </row>
    <row r="91" spans="1:2" s="41" customFormat="1" ht="12.75">
      <c r="A91" s="39" t="str">
        <f>Avitaillement!A94</f>
        <v>Boisson</v>
      </c>
      <c r="B91" s="42"/>
    </row>
    <row r="92" spans="1:2" s="41" customFormat="1" ht="12.75">
      <c r="A92" s="39" t="str">
        <f>Avitaillement!A95</f>
        <v>Alcool  et apéritif</v>
      </c>
      <c r="B92" s="42">
        <f>Avitaillement!E95</f>
        <v>1.0297998633879781</v>
      </c>
    </row>
    <row r="93" spans="1:2" s="41" customFormat="1" ht="12.75">
      <c r="A93" s="39" t="str">
        <f>Avitaillement!A96</f>
        <v>Eau minérale</v>
      </c>
      <c r="B93" s="42">
        <f>Avitaillement!E96</f>
        <v>1.3903688524590163</v>
      </c>
    </row>
    <row r="94" spans="1:2" s="41" customFormat="1" ht="12.75">
      <c r="A94" s="39" t="str">
        <f>Avitaillement!A97</f>
        <v>Jus de fruits</v>
      </c>
      <c r="B94" s="42">
        <f>Avitaillement!E97</f>
        <v>0.30866188524590166</v>
      </c>
    </row>
    <row r="95" spans="1:2" s="41" customFormat="1" ht="12.75">
      <c r="A95" s="39" t="str">
        <f>Avitaillement!A98</f>
        <v>Vin ordinaire </v>
      </c>
      <c r="B95" s="42">
        <f>Avitaillement!E98</f>
        <v>1.0297998633879781</v>
      </c>
    </row>
    <row r="96" spans="1:2" s="41" customFormat="1" ht="12.75">
      <c r="A96" s="39" t="str">
        <f>Avitaillement!A99</f>
        <v>Vin supérieur</v>
      </c>
      <c r="B96" s="42">
        <f>Avitaillement!E99</f>
        <v>1.0297998633879781</v>
      </c>
    </row>
    <row r="97" spans="1:2" s="41" customFormat="1" ht="12.75">
      <c r="A97" s="39" t="str">
        <f>Avitaillement!A100</f>
        <v>Bière</v>
      </c>
      <c r="B97" s="42">
        <f>Avitaillement!E100</f>
        <v>0.9269125683060109</v>
      </c>
    </row>
    <row r="98" spans="1:2" s="41" customFormat="1" ht="12.75">
      <c r="A98" s="39"/>
      <c r="B98" s="42"/>
    </row>
    <row r="99" spans="1:2" s="41" customFormat="1" ht="12.75">
      <c r="A99" s="39" t="str">
        <f>Avitaillement!A102</f>
        <v>Vivres frais</v>
      </c>
      <c r="B99" s="42"/>
    </row>
    <row r="100" spans="1:2" s="41" customFormat="1" ht="12.75">
      <c r="A100" s="39" t="str">
        <f>Avitaillement!A103</f>
        <v>Beurre </v>
      </c>
      <c r="B100" s="42">
        <f>Avitaillement!E103</f>
        <v>0.41154918032786886</v>
      </c>
    </row>
    <row r="101" spans="1:2" s="41" customFormat="1" ht="12.75">
      <c r="A101" s="39" t="str">
        <f>Avitaillement!A104</f>
        <v>Fromage </v>
      </c>
      <c r="B101" s="42">
        <f>Avitaillement!E104</f>
        <v>0.13903688524590163</v>
      </c>
    </row>
    <row r="102" spans="1:2" s="41" customFormat="1" ht="12.75">
      <c r="A102" s="39" t="str">
        <f>Avitaillement!A105</f>
        <v>Fruits </v>
      </c>
      <c r="B102" s="42">
        <f>Avitaillement!E105</f>
        <v>0.5144364754098361</v>
      </c>
    </row>
    <row r="103" spans="1:2" s="41" customFormat="1" ht="12.75">
      <c r="A103" s="39" t="str">
        <f>Avitaillement!A106</f>
        <v>Jambon </v>
      </c>
      <c r="B103" s="42">
        <f>Avitaillement!E106</f>
        <v>0.5144364754098361</v>
      </c>
    </row>
    <row r="104" spans="1:2" s="41" customFormat="1" ht="12.75">
      <c r="A104" s="39" t="str">
        <f>Avitaillement!A107</f>
        <v>Légumes </v>
      </c>
      <c r="B104" s="42">
        <f>Avitaillement!E107</f>
        <v>0.5144364754098361</v>
      </c>
    </row>
    <row r="105" spans="1:2" s="41" customFormat="1" ht="12.75">
      <c r="A105" s="39" t="str">
        <f>Avitaillement!A108</f>
        <v>Œufs </v>
      </c>
      <c r="B105" s="42">
        <f>Avitaillement!E108</f>
        <v>4.943224726775957</v>
      </c>
    </row>
    <row r="106" spans="1:2" s="41" customFormat="1" ht="12.75">
      <c r="A106" s="39" t="str">
        <f>Avitaillement!A109</f>
        <v>Saucissons </v>
      </c>
      <c r="B106" s="42">
        <f>Avitaillement!E109</f>
        <v>0.23172814207650272</v>
      </c>
    </row>
    <row r="107" spans="1:2" s="41" customFormat="1" ht="12.75">
      <c r="A107" s="39" t="str">
        <f>Avitaillement!A110</f>
        <v>Pain frais</v>
      </c>
      <c r="B107" s="42">
        <f>Avitaillement!E110</f>
        <v>0.9269125683060109</v>
      </c>
    </row>
    <row r="108" spans="1:2" s="41" customFormat="1" ht="12.75">
      <c r="A108" s="39" t="str">
        <f>Avitaillement!A111</f>
        <v>Oignons</v>
      </c>
      <c r="B108" s="42">
        <f>Avitaillement!E111</f>
        <v>0.9269125683060109</v>
      </c>
    </row>
    <row r="109" spans="1:2" s="41" customFormat="1" ht="12.75">
      <c r="A109" s="39" t="str">
        <f>Avitaillement!A112</f>
        <v>Ail</v>
      </c>
      <c r="B109" s="42">
        <f>Avitaillement!E112</f>
        <v>0.46345628415300544</v>
      </c>
    </row>
    <row r="110" spans="1:2" s="41" customFormat="1" ht="12.75">
      <c r="A110" s="39" t="str">
        <f>Avitaillement!A113</f>
        <v>Échalotes</v>
      </c>
      <c r="B110" s="42">
        <f>Avitaillement!E113</f>
        <v>0.9269125683060109</v>
      </c>
    </row>
    <row r="111" spans="1:2" s="41" customFormat="1" ht="12.75">
      <c r="A111" s="39"/>
      <c r="B111" s="42"/>
    </row>
    <row r="112" spans="1:2" s="41" customFormat="1" ht="12.75">
      <c r="A112" s="39"/>
      <c r="B112" s="42"/>
    </row>
    <row r="113" spans="1:2" s="41" customFormat="1" ht="12.75">
      <c r="A113" s="39" t="str">
        <f>Avitaillement!A116</f>
        <v>Droguerie</v>
      </c>
      <c r="B113" s="42"/>
    </row>
    <row r="114" spans="1:2" s="41" customFormat="1" ht="12.75">
      <c r="A114" s="39" t="str">
        <f>Avitaillement!A117</f>
        <v>Allumettes</v>
      </c>
      <c r="B114" s="42">
        <f>Avitaillement!E117</f>
        <v>0.5144364754098361</v>
      </c>
    </row>
    <row r="115" spans="1:2" s="41" customFormat="1" ht="12.75">
      <c r="A115" s="39" t="str">
        <f>Avitaillement!A118</f>
        <v>Crème à récurer</v>
      </c>
      <c r="B115" s="42">
        <f>Avitaillement!E118</f>
        <v>0.23172814207650272</v>
      </c>
    </row>
    <row r="116" spans="1:2" s="41" customFormat="1" ht="12.75">
      <c r="A116" s="39" t="str">
        <f>Avitaillement!A119</f>
        <v>Eau de javel </v>
      </c>
      <c r="B116" s="42">
        <f>Avitaillement!E119</f>
        <v>0.23172814207650272</v>
      </c>
    </row>
    <row r="117" spans="1:2" s="41" customFormat="1" ht="12.75">
      <c r="A117" s="39" t="str">
        <f>Avitaillement!A120</f>
        <v>Éponges</v>
      </c>
      <c r="B117" s="42">
        <f>Avitaillement!E120</f>
        <v>1.0297998633879781</v>
      </c>
    </row>
    <row r="118" spans="1:2" s="41" customFormat="1" ht="12.75">
      <c r="A118" s="39" t="str">
        <f>Avitaillement!A121</f>
        <v>Lessive </v>
      </c>
      <c r="B118" s="42">
        <f>Avitaillement!E121</f>
        <v>0.5144364754098361</v>
      </c>
    </row>
    <row r="119" spans="1:2" s="41" customFormat="1" ht="12.75">
      <c r="A119" s="39" t="str">
        <f>Avitaillement!A122</f>
        <v>Papier hygiénique </v>
      </c>
      <c r="B119" s="42">
        <f>Avitaillement!E122</f>
        <v>3.0893995901639344</v>
      </c>
    </row>
    <row r="120" spans="1:2" s="41" customFormat="1" ht="12.75">
      <c r="A120" s="39" t="str">
        <f>Avitaillement!A123</f>
        <v>Produit à vaisselle</v>
      </c>
      <c r="B120" s="42">
        <f>Avitaillement!E123</f>
        <v>0.41154918032786886</v>
      </c>
    </row>
    <row r="121" spans="1:2" s="41" customFormat="1" ht="12.75">
      <c r="A121" s="39" t="str">
        <f>Avitaillement!A124</f>
        <v>Savon </v>
      </c>
      <c r="B121" s="42">
        <f>Avitaillement!E124</f>
        <v>0.10288729508196721</v>
      </c>
    </row>
    <row r="122" spans="1:2" s="41" customFormat="1" ht="12.75">
      <c r="A122" s="39" t="str">
        <f>Avitaillement!A125</f>
        <v>Sopalin</v>
      </c>
      <c r="B122" s="42">
        <f>Avitaillement!E125</f>
        <v>1.0297998633879781</v>
      </c>
    </row>
    <row r="123" spans="1:2" s="41" customFormat="1" ht="12.75">
      <c r="A123" s="39" t="str">
        <f>Avitaillement!A126</f>
        <v>Non tissé</v>
      </c>
      <c r="B123" s="42">
        <f>Avitaillement!E126</f>
        <v>1.0297998633879781</v>
      </c>
    </row>
    <row r="124" spans="1:2" s="41" customFormat="1" ht="12.75">
      <c r="A124" s="39" t="str">
        <f>Avitaillement!A127</f>
        <v>Etc,,,</v>
      </c>
      <c r="B124" s="42"/>
    </row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  <row r="157" s="41" customFormat="1" ht="12.75"/>
    <row r="158" s="41" customFormat="1" ht="12.75"/>
    <row r="159" s="41" customFormat="1" ht="12.75"/>
    <row r="160" s="41" customFormat="1" ht="12.75"/>
    <row r="161" s="41" customFormat="1" ht="12.75"/>
    <row r="162" s="41" customFormat="1" ht="12.75"/>
    <row r="163" s="41" customFormat="1" ht="12.75"/>
    <row r="164" s="41" customFormat="1" ht="12.75"/>
    <row r="165" s="41" customFormat="1" ht="12.75"/>
    <row r="166" s="41" customFormat="1" ht="12.75"/>
    <row r="167" s="41" customFormat="1" ht="12.75"/>
    <row r="168" s="41" customFormat="1" ht="12.75"/>
    <row r="169" s="41" customFormat="1" ht="12.75"/>
    <row r="170" s="41" customFormat="1" ht="12.75"/>
    <row r="171" s="41" customFormat="1" ht="12.75"/>
    <row r="172" s="41" customFormat="1" ht="12.75"/>
    <row r="173" s="41" customFormat="1" ht="12.75"/>
    <row r="174" s="41" customFormat="1" ht="12.75"/>
    <row r="175" s="41" customFormat="1" ht="12.75"/>
    <row r="176" s="41" customFormat="1" ht="12.75"/>
    <row r="177" s="41" customFormat="1" ht="12.75"/>
    <row r="178" s="41" customFormat="1" ht="12.75"/>
    <row r="179" s="41" customFormat="1" ht="12.75"/>
    <row r="180" s="41" customFormat="1" ht="12.75"/>
    <row r="181" s="41" customFormat="1" ht="12.75"/>
    <row r="182" s="41" customFormat="1" ht="12.75"/>
    <row r="183" s="41" customFormat="1" ht="12.75"/>
    <row r="184" s="41" customFormat="1" ht="12.75"/>
    <row r="185" s="41" customFormat="1" ht="12.75"/>
    <row r="186" s="41" customFormat="1" ht="12.75"/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MICHAUD</dc:creator>
  <cp:keywords/>
  <dc:description/>
  <cp:lastModifiedBy>Jean-Claude MICHAUD</cp:lastModifiedBy>
  <dcterms:created xsi:type="dcterms:W3CDTF">2002-11-15T16:38:26Z</dcterms:created>
  <dcterms:modified xsi:type="dcterms:W3CDTF">2016-01-09T21:24:46Z</dcterms:modified>
  <cp:category/>
  <cp:version/>
  <cp:contentType/>
  <cp:contentStatus/>
  <cp:revision>1</cp:revision>
</cp:coreProperties>
</file>